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тикафе\Desktop\"/>
    </mc:Choice>
  </mc:AlternateContent>
  <bookViews>
    <workbookView xWindow="0" yWindow="0" windowWidth="15330" windowHeight="4560"/>
  </bookViews>
  <sheets>
    <sheet name="прайс-лист" sheetId="1" r:id="rId1"/>
  </sheets>
  <calcPr calcId="162913"/>
</workbook>
</file>

<file path=xl/calcChain.xml><?xml version="1.0" encoding="utf-8"?>
<calcChain xmlns="http://schemas.openxmlformats.org/spreadsheetml/2006/main">
  <c r="F110" i="1" l="1"/>
  <c r="F109" i="1"/>
  <c r="F108" i="1"/>
  <c r="F161" i="1"/>
  <c r="F162" i="1"/>
  <c r="F163" i="1"/>
  <c r="F164" i="1"/>
  <c r="F165" i="1"/>
  <c r="F166" i="1"/>
  <c r="F167" i="1"/>
  <c r="F168" i="1"/>
  <c r="F169" i="1"/>
  <c r="F170" i="1"/>
  <c r="F160" i="1"/>
  <c r="F176" i="1"/>
  <c r="F175" i="1"/>
  <c r="F174" i="1"/>
  <c r="F173" i="1"/>
  <c r="F172" i="1"/>
  <c r="F179" i="1"/>
  <c r="F180" i="1"/>
  <c r="F181" i="1"/>
  <c r="F182" i="1"/>
  <c r="F183" i="1"/>
  <c r="F184" i="1"/>
  <c r="F156" i="1"/>
  <c r="F241" i="1"/>
  <c r="F242" i="1"/>
  <c r="F243" i="1"/>
  <c r="F244" i="1"/>
  <c r="F240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7" i="1"/>
  <c r="F238" i="1"/>
  <c r="F223" i="1"/>
  <c r="F212" i="1"/>
  <c r="F214" i="1"/>
  <c r="F215" i="1"/>
  <c r="F216" i="1"/>
  <c r="F217" i="1"/>
  <c r="F218" i="1"/>
  <c r="F219" i="1"/>
  <c r="F220" i="1"/>
  <c r="F221" i="1"/>
  <c r="F211" i="1"/>
  <c r="F204" i="1"/>
  <c r="F205" i="1"/>
  <c r="F206" i="1"/>
  <c r="F207" i="1"/>
  <c r="F208" i="1"/>
  <c r="F209" i="1"/>
  <c r="F203" i="1"/>
  <c r="F195" i="1"/>
  <c r="F196" i="1"/>
  <c r="F197" i="1"/>
  <c r="F198" i="1"/>
  <c r="F199" i="1"/>
  <c r="F200" i="1"/>
  <c r="F201" i="1"/>
  <c r="F194" i="1"/>
  <c r="F189" i="1"/>
  <c r="F190" i="1"/>
  <c r="F191" i="1"/>
  <c r="F192" i="1"/>
  <c r="F188" i="1"/>
  <c r="F185" i="1"/>
  <c r="F186" i="1"/>
  <c r="F158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/>
  <c r="F137" i="1"/>
  <c r="F114" i="1"/>
  <c r="F115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69" i="1"/>
  <c r="F70" i="1"/>
  <c r="F71" i="1"/>
  <c r="F72" i="1"/>
  <c r="F73" i="1"/>
  <c r="F74" i="1"/>
  <c r="F75" i="1"/>
  <c r="F76" i="1"/>
  <c r="F78" i="1"/>
  <c r="F80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1" i="1"/>
  <c r="F102" i="1"/>
  <c r="F103" i="1"/>
  <c r="F104" i="1"/>
  <c r="F105" i="1"/>
  <c r="F107" i="1"/>
  <c r="F11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53" i="1"/>
  <c r="F51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F68" i="1"/>
  <c r="D11" i="1" l="1"/>
</calcChain>
</file>

<file path=xl/sharedStrings.xml><?xml version="1.0" encoding="utf-8"?>
<sst xmlns="http://schemas.openxmlformats.org/spreadsheetml/2006/main" count="451" uniqueCount="423">
  <si>
    <t>Наименование</t>
  </si>
  <si>
    <t>Мука льняная 200гр</t>
  </si>
  <si>
    <t>Цена</t>
  </si>
  <si>
    <t>Сумма</t>
  </si>
  <si>
    <t>№</t>
  </si>
  <si>
    <t>Брошюра "ПолифитМ"</t>
  </si>
  <si>
    <t>Диск "Монологи о здоровье - Бронхиальная астма" 8 выпуск</t>
  </si>
  <si>
    <t xml:space="preserve">Брошюра "Путь к самому себе. Часть 1" </t>
  </si>
  <si>
    <t xml:space="preserve">Брошюра "Путь к самому себе. Часть 2" </t>
  </si>
  <si>
    <t>Диск "Монологи о здоровье - Диабет " 6 выпуск</t>
  </si>
  <si>
    <t>Диск "Монологи о здоровье - Позвоночник" 7 выпуск</t>
  </si>
  <si>
    <t xml:space="preserve">Книга "Метод ключ"  Х.Алиев. </t>
  </si>
  <si>
    <t>"Желчнокаменная болезнь" Короваев В.М.</t>
  </si>
  <si>
    <t>Брошюра "Камневыведение" Короваев В.М.</t>
  </si>
  <si>
    <t>"Литолизин - как эффективное средство" Короваев В.М.</t>
  </si>
  <si>
    <t>"Массаж при мастопатии" А.Толстоносов</t>
  </si>
  <si>
    <t>"Новая болезнь цивилизации - сглаженный лордоз"</t>
  </si>
  <si>
    <t>"Капиляротерапия" А.С. Залманов</t>
  </si>
  <si>
    <t>РАЗДЕЛ 2. Бальзамы "Помоги себе сам"</t>
  </si>
  <si>
    <t>Детоксикационный бальзам "ДетоксЛюкс+" 200мл</t>
  </si>
  <si>
    <t>Лимфодренажный бальзам "Жизненный поток" 200мл</t>
  </si>
  <si>
    <t>Кроворазжижающий бальзам «Плывучая руда» 200мл</t>
  </si>
  <si>
    <t>РАЗДЕЛ 3. БАД и основные препараты к программе</t>
  </si>
  <si>
    <t>Гинкгобил 0,25г №45</t>
  </si>
  <si>
    <t>Ивапирин 0,2 (90 кап.)</t>
  </si>
  <si>
    <t>Лактевия пробиотическая</t>
  </si>
  <si>
    <r>
      <t xml:space="preserve">Вирбетол </t>
    </r>
    <r>
      <rPr>
        <sz val="9"/>
        <color indexed="8"/>
        <rFont val="Segoe UI Symbol"/>
        <family val="2"/>
      </rPr>
      <t>№</t>
    </r>
    <r>
      <rPr>
        <sz val="9"/>
        <color indexed="8"/>
        <rFont val="Calibri"/>
        <family val="2"/>
        <charset val="204"/>
      </rPr>
      <t>60</t>
    </r>
  </si>
  <si>
    <r>
      <t xml:space="preserve">Суперантитокс </t>
    </r>
    <r>
      <rPr>
        <sz val="9"/>
        <color indexed="8"/>
        <rFont val="Segoe UI Symbol"/>
        <family val="2"/>
      </rPr>
      <t>№</t>
    </r>
    <r>
      <rPr>
        <sz val="9"/>
        <color indexed="8"/>
        <rFont val="Calibri"/>
        <family val="2"/>
        <charset val="204"/>
      </rPr>
      <t>60</t>
    </r>
  </si>
  <si>
    <r>
      <t xml:space="preserve">Тубелон </t>
    </r>
    <r>
      <rPr>
        <sz val="9"/>
        <color indexed="8"/>
        <rFont val="Segoe UI Symbol"/>
        <family val="2"/>
      </rPr>
      <t>№</t>
    </r>
    <r>
      <rPr>
        <sz val="9"/>
        <color indexed="8"/>
        <rFont val="Calibri"/>
        <family val="2"/>
        <charset val="204"/>
      </rPr>
      <t>60</t>
    </r>
  </si>
  <si>
    <t>РАЗДЕЛ 4. Препараты йод-содержащие и с содержанием водорослей</t>
  </si>
  <si>
    <t>Зостерин Ультра  30%</t>
  </si>
  <si>
    <t>Биммунал-9 - спрей</t>
  </si>
  <si>
    <t>Альга Хелиантус   50кап.</t>
  </si>
  <si>
    <t>Омега 3 Альга +</t>
  </si>
  <si>
    <t>Альга Петра (кремний)50кап.</t>
  </si>
  <si>
    <t>РАЗДЕЛ 5. Травы и драже Хорст</t>
  </si>
  <si>
    <t>Родиола (красная щетка) драже</t>
  </si>
  <si>
    <t>Чага.Березовый гриб 50 гр</t>
  </si>
  <si>
    <t>Шлемник байкальский драже 50гр.</t>
  </si>
  <si>
    <t>Крапива драже, 50гр</t>
  </si>
  <si>
    <t>Девясил высокий драже 50гр.</t>
  </si>
  <si>
    <t>Листья черной смородины 30гр</t>
  </si>
  <si>
    <t>Солянка холмовая 50гр</t>
  </si>
  <si>
    <t>Зверобой продырявленный 50 гр.</t>
  </si>
  <si>
    <t>Лопух обыкновенный драже</t>
  </si>
  <si>
    <t>Солодка драже</t>
  </si>
  <si>
    <t>Сабельник болотный + драже</t>
  </si>
  <si>
    <t>Душица 50гр.</t>
  </si>
  <si>
    <t>Календула  (цветки)</t>
  </si>
  <si>
    <t>Клевер 50гр</t>
  </si>
  <si>
    <t>Стевия чай ф/пакет</t>
  </si>
  <si>
    <t>Стевия таблетки</t>
  </si>
  <si>
    <t>Ветом 1,1 (50капс) блистеры</t>
  </si>
  <si>
    <t>Ветом 2 (50капс) блистеры</t>
  </si>
  <si>
    <t>Ветом 3 (50капс) блистеры</t>
  </si>
  <si>
    <t>Ветом 4 (50капс) блистеры</t>
  </si>
  <si>
    <t>Биосептин 60гр туба гель</t>
  </si>
  <si>
    <t>Ноздрин</t>
  </si>
  <si>
    <t>Фитоэкстракт "Живица" 100мл</t>
  </si>
  <si>
    <t>Фитоэкстракт "Омолаживающий" 100мл</t>
  </si>
  <si>
    <t>Фитоэкстракт "Релакс" 100мл</t>
  </si>
  <si>
    <t>Фитоэкстракт "Стимул" 100мл</t>
  </si>
  <si>
    <t>Белая скипидарная эмульсия д/ванн 500мл</t>
  </si>
  <si>
    <t>Белая скипидарная эмульсия с корнем лопуха д/ванн</t>
  </si>
  <si>
    <t>Желтый скипидарный раствор д/ванн 500мл</t>
  </si>
  <si>
    <t xml:space="preserve">Желтый скипидарный раствор с корнем лопуха д/ванн </t>
  </si>
  <si>
    <t>Фильтр с трековой мембраной ФТМ-Б5</t>
  </si>
  <si>
    <t>Фильтр с трековой мембраной ФТМ-Б10</t>
  </si>
  <si>
    <t>Запасная мембрана ФТМ</t>
  </si>
  <si>
    <t xml:space="preserve">Трубочка силиконовая               </t>
  </si>
  <si>
    <t>Аппликатор- накладка на икры (иглы-сталь)</t>
  </si>
  <si>
    <t>Релаксатор (40*70) (иглы-сталь). Шаг 6 мм.</t>
  </si>
  <si>
    <t>Аппликатор 260*560 пленка</t>
  </si>
  <si>
    <t>Аппликатор 500*750 пленка</t>
  </si>
  <si>
    <t>Аппликатор игольчатый 40*35</t>
  </si>
  <si>
    <t>Аппликатор Кузнецова (на ткани)</t>
  </si>
  <si>
    <t>Аппликатор-накладка на шею</t>
  </si>
  <si>
    <t>Аппликатор-шапочка (иглы-сталь)</t>
  </si>
  <si>
    <t>Шунгит камень (350гр)</t>
  </si>
  <si>
    <t>Шунгитовый крем для лица - 100гр (Омолаживающий)</t>
  </si>
  <si>
    <t>Шунгитовый крем для суставов - 100гр</t>
  </si>
  <si>
    <t>Шунгитовый пояс</t>
  </si>
  <si>
    <t>Шунгитовые ванны 200гр</t>
  </si>
  <si>
    <t>Шунгитовый крем для век 15мл</t>
  </si>
  <si>
    <t>Шунгитовый крем МАССАЖНЫЙ 100гр</t>
  </si>
  <si>
    <t>Шунгитовый  крем для стоп</t>
  </si>
  <si>
    <t>Гербамин гель для тела</t>
  </si>
  <si>
    <t>Гель для десен</t>
  </si>
  <si>
    <t>Противогрибковый крем</t>
  </si>
  <si>
    <t>Крем "Здоровые ноги"</t>
  </si>
  <si>
    <t>Лакмусовая бумажка</t>
  </si>
  <si>
    <t>Хвойно-солевой концентрат для ванн</t>
  </si>
  <si>
    <t>Масло Фукуса 50 мл</t>
  </si>
  <si>
    <t>Масло Фукуса 125 мл</t>
  </si>
  <si>
    <t>Масло  Ламинарии 50 мл</t>
  </si>
  <si>
    <t>Масло Ламинарии 125 мл</t>
  </si>
  <si>
    <t xml:space="preserve">Пудра — дезодорант </t>
  </si>
  <si>
    <t>Крем «Полифит М» 50гр</t>
  </si>
  <si>
    <t>Крем антиоксидантный  для век</t>
  </si>
  <si>
    <t>Хвойные ванны</t>
  </si>
  <si>
    <t>Шампунь "Коллаген" с ионами меди</t>
  </si>
  <si>
    <t>Шампунь-кондиционер с ШУНГИТОМ</t>
  </si>
  <si>
    <t>Эсвицин(микоцивин, микоцивин)</t>
  </si>
  <si>
    <t>Зубная паста</t>
  </si>
  <si>
    <t>Семена льна (200гр)</t>
  </si>
  <si>
    <t>Отруби (пшеничные)350гр</t>
  </si>
  <si>
    <t xml:space="preserve">Мука тыквенная 200гр </t>
  </si>
  <si>
    <t xml:space="preserve">Мука кунжутная 200гр </t>
  </si>
  <si>
    <t>Бальзам "Сердечный друг" 200мл</t>
  </si>
  <si>
    <t>Чистотел большой трава 50гр</t>
  </si>
  <si>
    <r>
      <t xml:space="preserve">Витохвоин </t>
    </r>
    <r>
      <rPr>
        <sz val="9"/>
        <color indexed="8"/>
        <rFont val="Calibri"/>
        <family val="2"/>
        <charset val="204"/>
      </rPr>
      <t>60, хвойные таб.</t>
    </r>
  </si>
  <si>
    <t>Свечи АСД-2Ф (0,2мл) д/т (твердый порционный)</t>
  </si>
  <si>
    <t>Заказ, шт.</t>
  </si>
  <si>
    <t>РАЗДЕЛ 1. Книги и диски</t>
  </si>
  <si>
    <t>Раздел 1. Книги и диски</t>
  </si>
  <si>
    <t>РАЗДЕЛЫ</t>
  </si>
  <si>
    <t>ЗАКАЗ, шт.</t>
  </si>
  <si>
    <r>
      <t xml:space="preserve">Общая сумма заказа: 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</si>
  <si>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>Описание препарата</t>
  </si>
  <si>
    <t>краткий конспект оздоровительно программы ПСС</t>
  </si>
  <si>
    <t>продолжение программы ПСС</t>
  </si>
  <si>
    <t>видеопрограмма (полный курс)</t>
  </si>
  <si>
    <t>Диски DVD "Помоги себе сам" 3 диска -9,5ч</t>
  </si>
  <si>
    <t>Диск "Монологи о здоровье - Псориаз" 5 выпуск , 2 диска - 3,5 час.</t>
  </si>
  <si>
    <t>техника саморегуляции "Ключ"</t>
  </si>
  <si>
    <t>о литолизине для врачей и пациентов</t>
  </si>
  <si>
    <t>литолизин при заболеваниях желудочно-кишечного тракта</t>
  </si>
  <si>
    <t>О прпарате -исследования и описание состава</t>
  </si>
  <si>
    <t>Техника А.А.Толстоносова при мастопатии</t>
  </si>
  <si>
    <t>Техника А.А.Толстоносова при лордозе</t>
  </si>
  <si>
    <t>прохождение программы при бронхиальной астме</t>
  </si>
  <si>
    <t>"Рак-Технология исцеления" Г. Гарбузов</t>
  </si>
  <si>
    <t>нетрадиционный подход в лечении новообразований</t>
  </si>
  <si>
    <t>"Давайте лечить рак" Е.Лебедев</t>
  </si>
  <si>
    <t>немедикаментозного лечения рака по Лебедеву</t>
  </si>
  <si>
    <t>нормализ. обмена веществ, снижение аппетита и веса</t>
  </si>
  <si>
    <t>при заболевания печени</t>
  </si>
  <si>
    <t>очищение лимфы и крови</t>
  </si>
  <si>
    <t>иммунный бальзам, онкоадаптоген</t>
  </si>
  <si>
    <t>при заболеваниях бронхо-легочной системы</t>
  </si>
  <si>
    <t>при заболеваниях женской и мужской половой сферы</t>
  </si>
  <si>
    <t>улучшение мозгового кровообращения</t>
  </si>
  <si>
    <t>противопаразитарный</t>
  </si>
  <si>
    <t>Оригинальный подход к лечению различных заболеваний и методы самооздоровления</t>
  </si>
  <si>
    <t>при различных заболеваниях  органа зрения</t>
  </si>
  <si>
    <t>природный энтеросорбент, удаление из организма токсинов и шлаков,тяжелых металлов и радионуклидов</t>
  </si>
  <si>
    <t>при заболеваниях желудочно-кишечного тракта</t>
  </si>
  <si>
    <t>бальзам на основе  черного ореха</t>
  </si>
  <si>
    <t>бессоница, тревога, нервоз, гипертония</t>
  </si>
  <si>
    <t xml:space="preserve">при заболеваниях позвоночника и суставов </t>
  </si>
  <si>
    <t>при панкреатите и сахарном диабете</t>
  </si>
  <si>
    <t>при заболеваниях артерий и вен, при склонности к тромбообразованию</t>
  </si>
  <si>
    <t>антиоксидант, укрепление иммунитета, очищение и восстановление сосудов</t>
  </si>
  <si>
    <t>Лавиокард Экстра (100мг дигидрокверцетина)</t>
  </si>
  <si>
    <t>антиоксидант, восстановление сосудистой стенки</t>
  </si>
  <si>
    <t>укрепление сосудов, профилактика тромбозов</t>
  </si>
  <si>
    <t>Лавиокард+ №60 (30 мг дигидрокверцетин+вит.С)</t>
  </si>
  <si>
    <t>Лавито Форте №60 (экстракт чаги, ресвератрол,дигидокверцетин)</t>
  </si>
  <si>
    <t>антиоксидант, снижает уровень холестерина и сахара в крови, улучшает состояние сосудов</t>
  </si>
  <si>
    <t>при частых инфекционных заболеваниях и заболеваниях пищеварительной ссистемы</t>
  </si>
  <si>
    <t xml:space="preserve">ВитаЛаг 60шт (арабиногалактан (сорбент) и дигидрокверцетин) </t>
  </si>
  <si>
    <t>Лавито Спорт №60 (дигидрокверцетин и L-карнитин)</t>
  </si>
  <si>
    <t>восстановление сердца и сосудов при различных нагрузках</t>
  </si>
  <si>
    <t>восстановление мужской силы, снятие воспаления</t>
  </si>
  <si>
    <t>противовирусное, противоинфекционное, противоопухолевое средство</t>
  </si>
  <si>
    <t>укрепление мозговых сосудов и восстановление функций мозга</t>
  </si>
  <si>
    <t>кроворазжижающее, профилактика инфарктов и инсультов</t>
  </si>
  <si>
    <t>улучшение кровообращения, нормализация работы мозга</t>
  </si>
  <si>
    <t>при дисбактериозе, для нормализации обмена веществ</t>
  </si>
  <si>
    <t>восстановление микрофлоры и повышение кишечного иммунитета</t>
  </si>
  <si>
    <t xml:space="preserve">нормализация минерального и углеводного обменоа веществ </t>
  </si>
  <si>
    <t>растворение камней желчных и мочевых камней</t>
  </si>
  <si>
    <t>витамино-минерально-микроэлементный комплекс для клеточного питания</t>
  </si>
  <si>
    <t>энтеросорбент, источник растворимых пищевых волокон</t>
  </si>
  <si>
    <t>детоксикационое, противовоспалительное и противоаллергическое действие</t>
  </si>
  <si>
    <t>противоопухолевое противовоспалительное, восстановление иммунитета</t>
  </si>
  <si>
    <t>лечение туберкулеза и других воспалительных заболеваний дыхательной системы</t>
  </si>
  <si>
    <t>восстанавливает нормальную работу печени</t>
  </si>
  <si>
    <t>восстановление организма после токсических, радиоактивных, стрессовых нагрузок,тяжелых заболеваний</t>
  </si>
  <si>
    <t>поливитаминно-фитонцидный комплекс с противоопухолевой активностью для повышения иммунитета и очищения  крови</t>
  </si>
  <si>
    <t>при заболеванияхорганов дыхания и пищеварения,молочных желез,узловом зобе, полипах желудка</t>
  </si>
  <si>
    <t>усиление функций мозга, повышениеработоспособности</t>
  </si>
  <si>
    <t>при анемии и дефиците железа</t>
  </si>
  <si>
    <t>при нарушении сна, неврозах, гипертонии</t>
  </si>
  <si>
    <t>как источник Омега кислот, вит. Е и селена, применяется в комплексе с Тодикампом</t>
  </si>
  <si>
    <t>противовоспалительное,жаропонижающее, противопаразитарное,  обезболивающее средство</t>
  </si>
  <si>
    <t>как дополнительный источник витаминов, ненасыщенных жирных кислот, макро- и микроэлементов при высоком уровне холестерина в крови</t>
  </si>
  <si>
    <t>при остеопорозе и других заболеваниях суставов и позвоночника</t>
  </si>
  <si>
    <t>природный источник кальцич и витамина Д 3</t>
  </si>
  <si>
    <t>обладает широким спектром биологической активности при целом ряде заболеваний</t>
  </si>
  <si>
    <t>источник Омега - 3 и -6 ненасыщенных жирных кислот</t>
  </si>
  <si>
    <t>замедляет разрушение хрящевой ткани суставов и восстанавливает ее</t>
  </si>
  <si>
    <t>в  качестве  источника  полиненасыщенных  жирных  кислот  ОМЕГА-3, витаминов  «А»  и  «Д». Для взрослых.</t>
  </si>
  <si>
    <t>Для детей.</t>
  </si>
  <si>
    <t>для профилактики инфекций и  восстанавления организма после перенесенных болезней и травм.</t>
  </si>
  <si>
    <t>энтеро- и гемосорбентдля детей, восстановление иммунитета</t>
  </si>
  <si>
    <t>для наружнего применения в качестве антисептика</t>
  </si>
  <si>
    <t>Профилактика йодной недостаточности и заболеваний, связанных с этой патологией,</t>
  </si>
  <si>
    <t xml:space="preserve"> обладает  адаптогенным, антибактериальным действием,</t>
  </si>
  <si>
    <t xml:space="preserve">профилактика йодно-витаминной недостаточности и укрепление иммунитета </t>
  </si>
  <si>
    <t>энтеро- и гемосорбент, средство, укрепляющее иммунитет,</t>
  </si>
  <si>
    <t>при онкологии, заболеваниях ЖКТ, серденчно-сосудистой системы,органов дыхания нарушениях обмена веществ, аллергиях</t>
  </si>
  <si>
    <t>дополнительный источник йода, энтеросорбент при заболеваниях ЖКТ, для нормализации обмена веществ</t>
  </si>
  <si>
    <t>природный источник кальция при остеопорозе и других заболеваниях опорно-двигательного аппарата</t>
  </si>
  <si>
    <t>профилактика предрака и рака предстательной железы, восстанавливает сосуды, защищает сердце и печень</t>
  </si>
  <si>
    <t>восстановление после острых и обострения хронических инфекционных заболеваний, при астении и переутомлении</t>
  </si>
  <si>
    <t>комплекс для улучшения состояния кожи, структуры волос и ногтей.</t>
  </si>
  <si>
    <t>формула моделирования фигуры, нормализация веса, снижение холестерина крови</t>
  </si>
  <si>
    <t>энтеросорбент,профилактика опухолей при заболеваниях, ЖКТ, сосудов,  для похудения и укрепления иммунитета</t>
  </si>
  <si>
    <t>при сахарном диабете, атеросклерозе, ожирении, дисбактериозе</t>
  </si>
  <si>
    <t>Источник полиненасыщенных жирных кислот
Комплекс для профилактики сердечно-сосудистых заболеваний</t>
  </si>
  <si>
    <t>витамины, макро и микроэлементы для кожи,воло си ногтей,при нагрузках для спортсменов и пожилых людей</t>
  </si>
  <si>
    <t>Комплекс для нормализации гормонального баланса женщин</t>
  </si>
  <si>
    <t>витаминно-минеральный комплекс для детей</t>
  </si>
  <si>
    <t xml:space="preserve">улучшает процессы пищеварения, регулирует жировой обмен, предотвращает образование камней в желчном пузыре и нормализует процессы отделения желчи. </t>
  </si>
  <si>
    <t>Профилактика новообразований, укрепление иммунной, сердечно-сосудистой, эндокринной системы</t>
  </si>
  <si>
    <t xml:space="preserve"> нормализует функции ЖКТ и обменные процессы</t>
  </si>
  <si>
    <t>при дефиците железа, заболеваниях щитовидной железы, артерий и вен, разжижение крови</t>
  </si>
  <si>
    <t>при заболеваниях ЖКТ, печени, почек, органов дыхания , сердца, сосудов</t>
  </si>
  <si>
    <t>при заболеваниях женскихи мужских половых органов, эндокринных нарушениях и онкологии</t>
  </si>
  <si>
    <t>при гастрите, колите, подагре, женских болезнях, мигрени, невралгии, для разжижения крови</t>
  </si>
  <si>
    <t>при нарушениях обмена веществ (в том числе сахарном диабете), заболеваниях органов дыхания, желудочно-кишечного тракта; при камнях в почках и мочевом пузыре, запорах, геморрое; при ревматизме, подагре, радикулите</t>
  </si>
  <si>
    <t>при хронических заболеваниях ЖКТ, сердечно-сосудистой системы,</t>
  </si>
  <si>
    <t>при опухолях,интоксикациях, нарушениях обмена веществ</t>
  </si>
  <si>
    <t>при гипертонии, нервных расстройствах, бронхите, бессонице, климаксе, дисбактериозе</t>
  </si>
  <si>
    <t xml:space="preserve"> поливитаминное, противовоспалительное, кровоостанавливающее средство.</t>
  </si>
  <si>
    <t>Восстанавливает микрофлору кишечника и ликвидируе запоры, улучшает пищеварение, воостанавливает слизистую ЖКТ</t>
  </si>
  <si>
    <t>лимфодренажное средство, укрепление сосудов, при заболеваниях ЖКТ и органов дыхания, почек</t>
  </si>
  <si>
    <t>восстанавливает печень, препятствует образованию камней</t>
  </si>
  <si>
    <t>воспалительные заболевания ЖКТ,  при депрессиях</t>
  </si>
  <si>
    <t>при нарушениях обмена веществ (в том числе сахарном диабете), заболеваниях органов дыхания, ЖКТ; пузыре, запорах, геморрое; при ревматизме, подагре, радикулите</t>
  </si>
  <si>
    <t>опри болезнях органов дыхания, ЖКТ, при аллергиях, сиженном иммунитете</t>
  </si>
  <si>
    <t>при костно-суставных заболеваниях, заболеваниях ЖКТ, при опухолях</t>
  </si>
  <si>
    <t xml:space="preserve"> отхаркивающее, желчегонное, мочегонное и успокоительное действие</t>
  </si>
  <si>
    <t>антисептическое и противовоспалительное средство при заболеваниях ЖКТ и органов дыхания</t>
  </si>
  <si>
    <t>при вопалительных заболеваниях сосудов, почек, дыхательных путей, ЖКТ, как болеутоляющее средство при опухолях</t>
  </si>
  <si>
    <t>в качестве источника биофлавоноидов</t>
  </si>
  <si>
    <t>как природный сахарозаменитель</t>
  </si>
  <si>
    <t>мощный пробиотик, подавляющий рост и развитие патогенной, условно-патогенной и гнилостной микрофлоры в ЖКТ</t>
  </si>
  <si>
    <t>при дисбактериозе, для лечения пищевых отравлений и кишечных инфекций</t>
  </si>
  <si>
    <t>иммунокорректор, который помогает организму бороться практически со всеми заболеваниями</t>
  </si>
  <si>
    <t>восстанавливает структуру слизистой кишечника и нормализует микрофлору</t>
  </si>
  <si>
    <t>для ухода и оздоровления сухой и жирной, здоровой и больной кожи стоп, а также ногтей</t>
  </si>
  <si>
    <t xml:space="preserve"> лечение острого и хронического насморка, гайморита, оздоровление слизистой оболочки носа</t>
  </si>
  <si>
    <t>Мультиактивный экстракт лекарственных трав с живицей и скипидаром для ванн и массажа</t>
  </si>
  <si>
    <t xml:space="preserve">Улучшает  иннервациию и микроциркуляцию крови </t>
  </si>
  <si>
    <t>обладает выраженным успокаивающим, расслабляющим, спазмолитическим действием,</t>
  </si>
  <si>
    <t>оказывает тонизирующее действие, способствует восстановлению энергии, снижает усталость, повышает  работоспособность и устойчивость к стрессам, улучшает память</t>
  </si>
  <si>
    <t>улучшает состояние сосудов, микроциркуляцию, снимает застойные явления</t>
  </si>
  <si>
    <t>повышает адаптивные резервы организма, активирует лимфоотток</t>
  </si>
  <si>
    <t>снимает мышечные и сосудистые спазмы, снижает артериальное давление</t>
  </si>
  <si>
    <t>сменный компонент фильтра</t>
  </si>
  <si>
    <t>для получения очищенной структурированной воды 5л/сутки</t>
  </si>
  <si>
    <t>для получения очищенной структурированной воды 10л/сутки</t>
  </si>
  <si>
    <t xml:space="preserve">Фильтр с трековой мембраной ФТМ-Ш4.4 «Капля»    </t>
  </si>
  <si>
    <t>для очистки воды от химических примесей, бактерий, общего железа и ее структурирования</t>
  </si>
  <si>
    <t>снятие боли и напряжения в мышцах, улучшение кровотока</t>
  </si>
  <si>
    <t xml:space="preserve">запускает процесс внутренней регенерации   органов человека </t>
  </si>
  <si>
    <t>улучшает работу внутренних органов, повышает работоспособность и стрессоустойчивость</t>
  </si>
  <si>
    <t>позволяет повысить эффективность лекарств, снизить их дозировку и сократить курс лечения</t>
  </si>
  <si>
    <t>улучшает  подвижность и  чувствительность в различных группах мышц</t>
  </si>
  <si>
    <t>просто незаменим для больных остеохондрозом</t>
  </si>
  <si>
    <t>улучшает мозговой кровоток</t>
  </si>
  <si>
    <t xml:space="preserve">снимает головную боль, улучшает мышление и концентрацию внимания </t>
  </si>
  <si>
    <t xml:space="preserve"> для очистки и кондиционирования питьевой воды воды.</t>
  </si>
  <si>
    <t>разглаживает морщины, восстанавливает эпидермис;
питает и увлажняет кожу.</t>
  </si>
  <si>
    <t>при болях в суставах снимает воспаление, обезболивает и мягко согревает</t>
  </si>
  <si>
    <t>снимает боль при радикулите и артритах</t>
  </si>
  <si>
    <t xml:space="preserve"> для насыщения воды глобулярным шунгитовым углеродом и другими микроэлементами</t>
  </si>
  <si>
    <t>увлажнение кожи век,  повышение ее упругостти и эластичности, снимает следы усталости</t>
  </si>
  <si>
    <t xml:space="preserve"> питательное и тонизирующее действие, восстановление «липидной мантии» кожи</t>
  </si>
  <si>
    <t>защищает кожу стоп от сухости и растрескивания смягчает и делает эластичной кожу ступней</t>
  </si>
  <si>
    <t>нормализует кровообращение, обладает противовоспалительным, обезболивающим, антисептическим, рассасывающим действием</t>
  </si>
  <si>
    <t>эффективен при варикозном расширении вен и венозных " сеточках"</t>
  </si>
  <si>
    <t>Мумитон (гель с мумие) 300гр</t>
  </si>
  <si>
    <t>Фитодон. Гель  для ног</t>
  </si>
  <si>
    <t>противоотечный, способствует рассасыванию рубцовой ткани</t>
  </si>
  <si>
    <t>обладает обезболивающим, антисептическим, рассасывающим действием, способствует заживлению, снижает отечность</t>
  </si>
  <si>
    <t>при грибке на коже стоп</t>
  </si>
  <si>
    <t>питает и регулирует липидный обмен сухой кожи, улучшает её упругость, эластичность</t>
  </si>
  <si>
    <t>для лечения полипов и полипозных новообразований</t>
  </si>
  <si>
    <t>при гайморите, ангине, отите, бронхите, трофических язвах, енских заболеваниях</t>
  </si>
  <si>
    <t>при псориазе, экземе, геморое,трофических язвах, герпесе, незаживающих ранах, ожогах, трещинах, суставных болях</t>
  </si>
  <si>
    <t>противовоспалительное, противомикробное, обезболивающее, заживляющее действие, снимают зуд и жжение</t>
  </si>
  <si>
    <t xml:space="preserve">Свечи при аденоме предстательной железы 10шт </t>
  </si>
  <si>
    <t>Свечи при хронический простатите 10 шт</t>
  </si>
  <si>
    <t>Свечи противогеморродальные "Молодильные"с подмаренником 10 шт</t>
  </si>
  <si>
    <t xml:space="preserve">Улучшает уродинамику, снижает объем остаточной мочи, нормализует тонус нижних отделов мочевыводящих путей,  способствует уменьшению дизурических расстройств. </t>
  </si>
  <si>
    <t xml:space="preserve">для лечения и контроля развития доброкачественной гиперплазии и аденомы предстательной железы </t>
  </si>
  <si>
    <t>при лечении различных заболеваний для восполнения ресурсов организма</t>
  </si>
  <si>
    <t>для определения кислотности мочи, пота, слюны и др.</t>
  </si>
  <si>
    <t>благотворно влияет на кожу и лимфосистему;  на опорно-двигательный аппарат и нервную систему.
повышает защитные силы организма;</t>
  </si>
  <si>
    <t>питает кожу минеральными солями и микроэлементами</t>
  </si>
  <si>
    <t>стимулирует местное кровообращение;
снижает эффект проявления капиллярной сетки на лице, уменьшает поры.</t>
  </si>
  <si>
    <t xml:space="preserve"> для питания, увлажнения и сохранения молодости кожи</t>
  </si>
  <si>
    <t>обогащение кожи витаминами, минералами, липидами и мкроэлементами</t>
  </si>
  <si>
    <t>обеззараживающее, подсушивающее и защитное действие</t>
  </si>
  <si>
    <t>Крем антиоксидантный дневной ВИТА ОЙЛ</t>
  </si>
  <si>
    <t xml:space="preserve">Крем антиоксидантный ночной ВИТА ОЙЛ  50гр </t>
  </si>
  <si>
    <t>благотворное влияние на подкожные мимические мышцы: поднимает их тонус и способствует удалению шлаков из глубоких слоев кожи;</t>
  </si>
  <si>
    <t xml:space="preserve">снимает раздражение,  снимают синяки, отеки и сосудистые звездочки; улучшает тонус и клеточную фактуру кожи (регенерация) </t>
  </si>
  <si>
    <t xml:space="preserve"> замедляет процесс старения кожи, способствуя восстановлению полноценной работы клеточных мембран</t>
  </si>
  <si>
    <t>медляет процесс старения кожи век,  обеспечивая полноценное восстановление  кожи в ночное время и защиту в дневное время</t>
  </si>
  <si>
    <t>оказывают бактерицидное действие и усиливают защитные функции кожи, успокаивают нервную систему</t>
  </si>
  <si>
    <t>укрепляет корни волосы, активирует рост волос  рост волос, сохраняет естественный цвет волос, увеличивает объем прически, облегчает расчесывание, возвращает волосам блеск. Можно использовать его ежедневно.</t>
  </si>
  <si>
    <t>стимулирующее действие на кожу и рост волос, предотвращает выпадение и способствует питанию корней,  замедляет поседение</t>
  </si>
  <si>
    <t>предотвращает облысение, нормализует микрофлору кожи головы, способствует ликвидации грибкового поражения кожи волос</t>
  </si>
  <si>
    <t>в ассортименте</t>
  </si>
  <si>
    <t>против воспалений, вирусных инфекций, при сахарном диабете, для очищения организма и профилактики опухолей</t>
  </si>
  <si>
    <t>энтеросорбент, лимфодренажное средство</t>
  </si>
  <si>
    <t>восстановление поврежденных сосудов</t>
  </si>
  <si>
    <t xml:space="preserve"> при сердечной недостаточности, стенокардии, тахикардии, нарушениях мозгового кровообращения, болезнях почек,  отеках; расширяет сосуды сердца</t>
  </si>
  <si>
    <t>при различных кожных заболеваниях и новообразованиях, при опухолях</t>
  </si>
  <si>
    <t>для очищения организма, лечения  и профилактики заболеваний сердечно-сосудистой, дыхательной, мочеполовой системы и ЖКТ</t>
  </si>
  <si>
    <t>для очищения организма (кишечника и почек)и восстановления слизистых оболочек</t>
  </si>
  <si>
    <t>низкокалорийный источник клетчатки и пищевых волокон</t>
  </si>
  <si>
    <t>источник белков, витаминов, микро- и макроэлементов (особенно цинка) и пищевых волокон</t>
  </si>
  <si>
    <t>источник природного кальция, витамина Е и цинка</t>
  </si>
  <si>
    <t>РАЗДЕЛ 6. Бальзамы "Древний лекарь"</t>
  </si>
  <si>
    <t>РАЗДЕЛ 7. Ветом</t>
  </si>
  <si>
    <t>РАЗДЕЛ 8. Живичный скипидар и препараты</t>
  </si>
  <si>
    <t>РАЗДЕЛ 9. Фильтры для воды</t>
  </si>
  <si>
    <t>РАЗДЕЛ 11. Шунгит</t>
  </si>
  <si>
    <t>РАЗДЕЛ 12. Мази, гели, свечи</t>
  </si>
  <si>
    <t>РАЗДЕЛ 13. Косметика</t>
  </si>
  <si>
    <t>РАЗДЕЛ 14. Здоровое питание</t>
  </si>
  <si>
    <t xml:space="preserve">улучшает обменные и трофические процессы в костно-суставных тканях </t>
  </si>
  <si>
    <t>Бальзам-мазь "Сила кедра"</t>
  </si>
  <si>
    <t>Бальзам-мазь "Рождественская" 60 гр.</t>
  </si>
  <si>
    <t>Бальзам-мазь Става (костно-суставная)</t>
  </si>
  <si>
    <t>Бальзам-мазь от Полипов "Акация" 60 гр.</t>
  </si>
  <si>
    <t>Противопаразитарный бальзам "Освобождение", 200 мл</t>
  </si>
  <si>
    <t>Успокаивающий бальзам "Сладкая нега", 200 мл</t>
  </si>
  <si>
    <t>Суставной бальзам "Сила движения", 200 мл</t>
  </si>
  <si>
    <t>Бальзам для печени "Пещь", 200 мл</t>
  </si>
  <si>
    <t>при заболевания почек</t>
  </si>
  <si>
    <t>Бальзам желудочный "Стомах", 200 мл</t>
  </si>
  <si>
    <t>при заболеваниях желудка</t>
  </si>
  <si>
    <t>Бальзам почечный, 200 мл</t>
  </si>
  <si>
    <t>Бальзам сосудистый с "огневкой" "Чистое русло"</t>
  </si>
  <si>
    <t>укрепление сосудов и сердца, снижение холестерина</t>
  </si>
  <si>
    <t>Бальзам поджелудочный  "Панкреас", 200 мл</t>
  </si>
  <si>
    <t>прохождения программ ПСС при кожных заболеваниях</t>
  </si>
  <si>
    <t>прохождения программ ПСС при диабете</t>
  </si>
  <si>
    <t>прохождения программ ПСС при заболеваниях позвоночника</t>
  </si>
  <si>
    <t>вопросы и ответы при ЖКБ(желчно-каменная болезь)</t>
  </si>
  <si>
    <t>Глазной бальзам "ЯсноВзор", 200 мл</t>
  </si>
  <si>
    <t>Желудочный бальзам "Желудь+", 200 мл</t>
  </si>
  <si>
    <t>Бальзам "Корректор веса+", 200 мл</t>
  </si>
  <si>
    <t>Печеночный бальзам "Гепарт+", 200мл</t>
  </si>
  <si>
    <t xml:space="preserve"> Бальзам Черный орех "Крепкий орешек", 200 мл</t>
  </si>
  <si>
    <t>Гинекологический бальзам "Тройчатка +", 200 мл</t>
  </si>
  <si>
    <t>Легочный бальзам "Дышать легко", 200 мл</t>
  </si>
  <si>
    <t>Церебральный бальзам "ГинкоЛюкс+", 200 мл</t>
  </si>
  <si>
    <t>Био Дигидрокверцетин, 5 гр.</t>
  </si>
  <si>
    <t>Био Лигидрокверцетин, 13 гр.</t>
  </si>
  <si>
    <t>Био Чага, 6 гр.</t>
  </si>
  <si>
    <t>Био Чага, 13 гр.</t>
  </si>
  <si>
    <r>
      <t>КардиоВит 0,43г (</t>
    </r>
    <r>
      <rPr>
        <sz val="9"/>
        <color indexed="8"/>
        <rFont val="Calibri"/>
        <family val="2"/>
        <charset val="204"/>
      </rPr>
      <t>30 капс.)</t>
    </r>
  </si>
  <si>
    <t>Виалиссил  капс. 0,45 гр. (30 кап.)</t>
  </si>
  <si>
    <t>Лактевия закваска, 2 дозы</t>
  </si>
  <si>
    <t>Литолизин (30 капс.)</t>
  </si>
  <si>
    <t>Литолизин таб. (60 шт.)</t>
  </si>
  <si>
    <t>Бальзам «Полифит М» (стекло)</t>
  </si>
  <si>
    <t>Пробаланс (ПреBIО) пак. 4 гр. (30 кап.)</t>
  </si>
  <si>
    <t>Тодикамп-Идеал, 250 мл</t>
  </si>
  <si>
    <t>ФИШант-Экстра, 200 гр.</t>
  </si>
  <si>
    <t>Эноант, 250мл</t>
  </si>
  <si>
    <t>Бузина травянистая, 500 мл</t>
  </si>
  <si>
    <r>
      <t>ГлицинУм 1г (</t>
    </r>
    <r>
      <rPr>
        <sz val="9"/>
        <color indexed="8"/>
        <rFont val="Calibri"/>
        <family val="2"/>
        <charset val="204"/>
      </rPr>
      <t>30)</t>
    </r>
  </si>
  <si>
    <r>
      <t xml:space="preserve">Железо+В - комплекс капс. 0,45, </t>
    </r>
    <r>
      <rPr>
        <sz val="9"/>
        <color indexed="8"/>
        <rFont val="Segoe UI Symbol"/>
        <family val="2"/>
      </rPr>
      <t>№</t>
    </r>
    <r>
      <rPr>
        <sz val="9"/>
        <color indexed="8"/>
        <rFont val="Calibri"/>
        <family val="2"/>
        <charset val="204"/>
      </rPr>
      <t>30</t>
    </r>
  </si>
  <si>
    <t>Релаксен (шлемник+хмель) (30 кап.)</t>
  </si>
  <si>
    <t>Горчично-тыквенное с селеном масло, 250 мл</t>
  </si>
  <si>
    <t>Масло Черного тмина, 100 мл</t>
  </si>
  <si>
    <t xml:space="preserve">Масло льняное, 100 мл   </t>
  </si>
  <si>
    <t>Кальцемид 0,5 (50 таб.)</t>
  </si>
  <si>
    <r>
      <t>Мумие "Брагшун Алтайское (3</t>
    </r>
    <r>
      <rPr>
        <sz val="9"/>
        <color indexed="8"/>
        <rFont val="Calibri"/>
        <family val="2"/>
        <charset val="204"/>
      </rPr>
      <t>0 кап.)</t>
    </r>
  </si>
  <si>
    <t>ГХК ультра (90 кап.)</t>
  </si>
  <si>
    <t>Рыбий жир "Янтарная капля" с облепиховым маслом (100 кап.)</t>
  </si>
  <si>
    <t>Рыбий жир "Янтарная капля", 100 мл</t>
  </si>
  <si>
    <t xml:space="preserve">Рыбий жир "Золотая рыбка", 100 мл </t>
  </si>
  <si>
    <t>Хвойный  экстракт, 250мл</t>
  </si>
  <si>
    <t>БИммунал-9М (70 гр., мазь)</t>
  </si>
  <si>
    <t>БИммунал-9 (50 мл)</t>
  </si>
  <si>
    <t>БИммунал-9 (100 мл)</t>
  </si>
  <si>
    <t>ЗостеМаре 5 гр.(морской пектин)</t>
  </si>
  <si>
    <t>Альгиклам (80 таб.)</t>
  </si>
  <si>
    <t>Альгиклам (40 таб.)</t>
  </si>
  <si>
    <t>Провитам (80 таб.)</t>
  </si>
  <si>
    <t>Альга Валидис 0,5 (50 кап.)</t>
  </si>
  <si>
    <t>Альга Люкс 0,6 (50 таб.)</t>
  </si>
  <si>
    <t>Ламинарина 0,5 (60 кап.)</t>
  </si>
  <si>
    <t>Альга Беби 0,5 (50 таб.)</t>
  </si>
  <si>
    <t xml:space="preserve">Альга Силимарин 0,5 (50 кап.) </t>
  </si>
  <si>
    <t>Селен альга (50 кап.)</t>
  </si>
  <si>
    <t>Феррум Альга Плюс (60 кап.)</t>
  </si>
  <si>
    <t>Дягиль лекарственный драже (50 гр.)</t>
  </si>
  <si>
    <t>Подорожник большой драже (50 гр.)</t>
  </si>
  <si>
    <t>при истощении нервной системы, острой и хронической невралгии, ревматизме, подагре, миозитах, миалгиях</t>
  </si>
  <si>
    <t>Кора Ивы (50 гр.)</t>
  </si>
  <si>
    <t>Корень лопуха (50 гр.)</t>
  </si>
  <si>
    <t>Чага драже (50 гр.)</t>
  </si>
  <si>
    <r>
      <t xml:space="preserve">Бальзам «Защита +» </t>
    </r>
    <r>
      <rPr>
        <strike/>
        <sz val="11"/>
        <color theme="1"/>
        <rFont val="Calibri"/>
        <family val="2"/>
        <charset val="204"/>
        <scheme val="minor"/>
      </rPr>
      <t>540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270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</si>
  <si>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Экстракт морского ежа </t>
    </r>
    <r>
      <rPr>
        <strike/>
        <sz val="11"/>
        <color theme="1"/>
        <rFont val="Calibri"/>
        <family val="2"/>
        <charset val="204"/>
        <scheme val="minor"/>
      </rPr>
      <t>750</t>
    </r>
    <r>
      <rPr>
        <sz val="11"/>
        <color theme="1"/>
        <rFont val="Calibri"/>
        <family val="2"/>
        <charset val="204"/>
        <scheme val="minor"/>
      </rPr>
      <t xml:space="preserve">  </t>
    </r>
    <r>
      <rPr>
        <sz val="11"/>
        <color rgb="FFFF0000"/>
        <rFont val="Calibri"/>
        <family val="2"/>
        <charset val="204"/>
        <scheme val="minor"/>
      </rPr>
      <t>600</t>
    </r>
  </si>
  <si>
    <r>
      <t xml:space="preserve">Бальзам «Дышать легко» </t>
    </r>
    <r>
      <rPr>
        <strike/>
        <sz val="11"/>
        <color theme="1"/>
        <rFont val="Calibri"/>
        <family val="2"/>
        <charset val="204"/>
        <scheme val="minor"/>
      </rPr>
      <t>420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 xml:space="preserve"> 210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</si>
  <si>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Экстракт трепанга </t>
    </r>
    <r>
      <rPr>
        <strike/>
        <sz val="11"/>
        <color theme="1"/>
        <rFont val="Calibri"/>
        <family val="2"/>
        <charset val="204"/>
        <scheme val="minor"/>
      </rPr>
      <t>700</t>
    </r>
    <r>
      <rPr>
        <sz val="11"/>
        <color theme="1"/>
        <rFont val="Calibri"/>
        <family val="2"/>
        <charset val="204"/>
        <scheme val="minor"/>
      </rPr>
      <t> </t>
    </r>
    <r>
      <rPr>
        <sz val="11"/>
        <color rgb="FFFF0000"/>
        <rFont val="Calibri"/>
        <family val="2"/>
        <charset val="204"/>
        <scheme val="minor"/>
      </rPr>
      <t xml:space="preserve"> 560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</si>
  <si>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БиоДигидрокверцетин  </t>
    </r>
    <r>
      <rPr>
        <strike/>
        <sz val="11"/>
        <color theme="1"/>
        <rFont val="Calibri"/>
        <family val="2"/>
        <charset val="204"/>
        <scheme val="minor"/>
      </rPr>
      <t>2100</t>
    </r>
    <r>
      <rPr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rgb="FFFF0000"/>
        <rFont val="Calibri"/>
        <family val="2"/>
        <charset val="204"/>
        <scheme val="minor"/>
      </rPr>
      <t>1800</t>
    </r>
  </si>
  <si>
    <r>
      <t xml:space="preserve">Кальций мидийный +Д3 </t>
    </r>
    <r>
      <rPr>
        <sz val="9"/>
        <color indexed="8"/>
        <rFont val="Segoe UI Symbol"/>
        <family val="2"/>
      </rPr>
      <t xml:space="preserve">№ </t>
    </r>
    <r>
      <rPr>
        <sz val="9"/>
        <color indexed="8"/>
        <rFont val="Calibri"/>
        <family val="2"/>
        <charset val="204"/>
      </rPr>
      <t>60</t>
    </r>
  </si>
  <si>
    <t>РАЗДЕЛ 10 . Аппликаторы</t>
  </si>
  <si>
    <t>нет</t>
  </si>
  <si>
    <t>ЗостеМаре 10 гр. (на 2 курса)</t>
  </si>
  <si>
    <t>Иммунный, противоопухолевый бальзам "Защита+", 200 мл</t>
  </si>
  <si>
    <r>
      <t xml:space="preserve">Бальзам ПолифитМ </t>
    </r>
    <r>
      <rPr>
        <strike/>
        <sz val="11"/>
        <color theme="1"/>
        <rFont val="Calibri"/>
        <family val="2"/>
        <charset val="204"/>
        <scheme val="minor"/>
      </rPr>
      <t>550</t>
    </r>
    <r>
      <rPr>
        <sz val="11"/>
        <color theme="1"/>
        <rFont val="Calibri"/>
        <family val="2"/>
        <charset val="204"/>
        <scheme val="minor"/>
      </rPr>
      <t xml:space="preserve">  </t>
    </r>
    <r>
      <rPr>
        <sz val="11"/>
        <color rgb="FFFF0000"/>
        <rFont val="Calibri"/>
        <family val="2"/>
        <charset val="204"/>
        <scheme val="minor"/>
      </rPr>
      <t>500</t>
    </r>
  </si>
  <si>
    <t>Альга Слим 0,5 гр.(60 кап.)</t>
  </si>
  <si>
    <t>Хитозан-Альга Плюс 0,5 гр. (50 кап.)</t>
  </si>
  <si>
    <t>Альга Филлиум  (50 кап.)</t>
  </si>
  <si>
    <t>Экстракт морского ежа</t>
  </si>
  <si>
    <t>антиоксидант, адаптоген</t>
  </si>
  <si>
    <t>Экстракт Трепанга (морской женьшень)</t>
  </si>
  <si>
    <t>источник биологически активных веществ</t>
  </si>
  <si>
    <t>Ресверальгин Форте 0,5 гр. (30 кап.)</t>
  </si>
  <si>
    <t>антиоксидант, сердечно-сосудистые заболевания</t>
  </si>
  <si>
    <t>СКИДКА НА ПРЕПАРАТЫ, ПОВЫШАЮЩИЕ ИММУНИТЕТ: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</si>
</sst>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mmmm\ yyyy;@"/>
    <numFmt numFmtId="165" formatCode="#,##0.00\ &quot;₽&quot;"/>
  </numFmts>
  <fonts count="14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"/>
      <name val="Segoe UI Symbo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strike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63">
    <xf numFmtId="0" fontId="0" fillId="0" borderId="0" xfId="0"/>
    <xf numFmtId="0" fontId="0" fillId="0" borderId="0" xfId="0" applyNumberFormat="1"/>
    <xf numFmtId="0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/>
    </xf>
    <xf numFmtId="0" fontId="0" fillId="0" borderId="0" xfId="0"/>
    <xf numFmtId="165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6" fillId="5" borderId="4" xfId="0" applyFont="1" applyFill="1" applyBorder="1" applyAlignment="1">
      <alignment horizontal="right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6" fillId="5" borderId="7" xfId="0" applyFont="1" applyFill="1" applyBorder="1" applyAlignment="1">
      <alignment horizontal="right" vertical="center"/>
    </xf>
    <xf numFmtId="165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left" vertical="top" indent="5"/>
    </xf>
    <xf numFmtId="0" fontId="0" fillId="5" borderId="0" xfId="0" applyFont="1" applyFill="1" applyBorder="1" applyAlignment="1">
      <alignment horizontal="left" vertical="center" indent="5"/>
    </xf>
    <xf numFmtId="0" fontId="8" fillId="5" borderId="0" xfId="0" applyFont="1" applyFill="1" applyBorder="1" applyAlignment="1">
      <alignment horizontal="left" vertical="top" indent="5"/>
    </xf>
    <xf numFmtId="0" fontId="8" fillId="5" borderId="0" xfId="0" applyFont="1" applyFill="1" applyBorder="1" applyAlignment="1">
      <alignment horizontal="left" vertical="center" indent="5"/>
    </xf>
    <xf numFmtId="0" fontId="0" fillId="5" borderId="2" xfId="0" applyFont="1" applyFill="1" applyBorder="1" applyAlignment="1">
      <alignment horizontal="left" vertical="top" indent="5"/>
    </xf>
    <xf numFmtId="0" fontId="8" fillId="5" borderId="2" xfId="0" applyFont="1" applyFill="1" applyBorder="1" applyAlignment="1">
      <alignment horizontal="left" vertical="center" indent="5"/>
    </xf>
    <xf numFmtId="0" fontId="3" fillId="6" borderId="0" xfId="1" applyNumberFormat="1" applyFill="1"/>
    <xf numFmtId="0" fontId="3" fillId="6" borderId="0" xfId="1" applyNumberFormat="1" applyFill="1" applyAlignment="1">
      <alignment horizontal="left" vertical="center" wrapText="1"/>
    </xf>
    <xf numFmtId="0" fontId="4" fillId="6" borderId="0" xfId="2" applyNumberFormat="1" applyFill="1" applyAlignment="1">
      <alignment horizontal="center" vertical="center" wrapText="1"/>
    </xf>
    <xf numFmtId="0" fontId="4" fillId="6" borderId="0" xfId="2" applyNumberFormat="1" applyFill="1" applyAlignment="1">
      <alignment horizontal="left" wrapText="1"/>
    </xf>
    <xf numFmtId="0" fontId="4" fillId="6" borderId="0" xfId="2" applyFill="1" applyAlignment="1">
      <alignment horizontal="center" vertical="center"/>
    </xf>
    <xf numFmtId="0" fontId="4" fillId="6" borderId="0" xfId="2" applyFill="1" applyAlignment="1">
      <alignment horizontal="left" vertical="center" wrapText="1"/>
    </xf>
    <xf numFmtId="165" fontId="4" fillId="6" borderId="0" xfId="2" applyNumberFormat="1" applyFill="1" applyAlignment="1">
      <alignment horizontal="center" vertical="center"/>
    </xf>
    <xf numFmtId="0" fontId="4" fillId="6" borderId="0" xfId="2" applyNumberFormat="1" applyFill="1"/>
    <xf numFmtId="0" fontId="5" fillId="4" borderId="1" xfId="0" applyFont="1" applyFill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6" borderId="3" xfId="2" applyFill="1" applyBorder="1" applyAlignment="1">
      <alignment horizontal="center" vertical="center" textRotation="255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6" borderId="0" xfId="2" applyFill="1"/>
    <xf numFmtId="0" fontId="3" fillId="6" borderId="9" xfId="1" applyNumberFormat="1" applyFill="1" applyBorder="1" applyAlignment="1">
      <alignment horizontal="left" wrapText="1"/>
    </xf>
    <xf numFmtId="0" fontId="3" fillId="6" borderId="0" xfId="1" applyNumberFormat="1" applyFill="1" applyAlignment="1">
      <alignment horizontal="left" wrapText="1"/>
    </xf>
    <xf numFmtId="0" fontId="6" fillId="4" borderId="4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6" fillId="4" borderId="6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3" fillId="6" borderId="9" xfId="1" applyNumberFormat="1" applyFill="1" applyBorder="1" applyAlignment="1">
      <alignment horizontal="left" vertical="center" wrapText="1"/>
    </xf>
    <xf numFmtId="0" fontId="3" fillId="6" borderId="0" xfId="1" applyNumberFormat="1" applyFill="1" applyAlignment="1">
      <alignment horizontal="left" vertical="center" wrapText="1"/>
    </xf>
    <xf numFmtId="0" fontId="11" fillId="5" borderId="0" xfId="0" applyFont="1" applyFill="1" applyAlignment="1">
      <alignment horizontal="center"/>
    </xf>
  </cellXfs>
  <cellStyles count="3">
    <cellStyle name="Гиперссылка" xfId="1" builtinId="8"/>
    <cellStyle name="Обычный" xfId="0" builtinId="0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95250</xdr:colOff>
      <xdr:row>8</xdr:row>
      <xdr:rowOff>85725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81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tabSelected="1" workbookViewId="0">
      <selection activeCell="G9" sqref="G9"/>
    </sheetView>
  </sheetViews>
  <sheetFormatPr defaultRowHeight="15" x14ac:dyDescent="0.25"/>
  <cols>
    <col min="1" max="1" width="6.42578125" style="16" customWidth="1"/>
    <col min="2" max="2" width="36.7109375" style="11" customWidth="1"/>
    <col min="3" max="3" width="37.5703125" style="11" customWidth="1"/>
    <col min="4" max="4" width="15.5703125" style="13" customWidth="1"/>
    <col min="5" max="5" width="10.5703125" style="16" customWidth="1"/>
    <col min="6" max="6" width="9.5703125" style="1" bestFit="1" customWidth="1"/>
  </cols>
  <sheetData>
    <row r="1" spans="1:6" s="6" customFormat="1" x14ac:dyDescent="0.25">
      <c r="A1" s="45"/>
      <c r="B1" s="45"/>
      <c r="C1" s="45"/>
      <c r="D1" s="45"/>
      <c r="E1" s="45"/>
      <c r="F1" s="45"/>
    </row>
    <row r="2" spans="1:6" s="6" customFormat="1" x14ac:dyDescent="0.25">
      <c r="A2" s="45"/>
      <c r="B2" s="45"/>
      <c r="C2" s="45"/>
      <c r="D2" s="45"/>
      <c r="E2" s="45"/>
      <c r="F2" s="45"/>
    </row>
    <row r="3" spans="1:6" s="6" customFormat="1" x14ac:dyDescent="0.25">
      <c r="A3" s="45"/>
      <c r="B3" s="45"/>
      <c r="C3" s="45"/>
      <c r="D3" s="45"/>
      <c r="E3" s="45"/>
      <c r="F3" s="45"/>
    </row>
    <row r="4" spans="1:6" s="6" customFormat="1" x14ac:dyDescent="0.25">
      <c r="A4" s="45"/>
      <c r="B4" s="45"/>
      <c r="C4" s="45"/>
      <c r="D4" s="45"/>
      <c r="E4" s="45"/>
      <c r="F4" s="45"/>
    </row>
    <row r="5" spans="1:6" s="6" customFormat="1" x14ac:dyDescent="0.25">
      <c r="A5" s="45"/>
      <c r="B5" s="45"/>
      <c r="C5" s="45"/>
      <c r="D5" s="45"/>
      <c r="E5" s="45"/>
      <c r="F5" s="45"/>
    </row>
    <row r="6" spans="1:6" s="6" customFormat="1" x14ac:dyDescent="0.25">
      <c r="A6" s="45"/>
      <c r="B6" s="45"/>
      <c r="C6" s="45"/>
      <c r="D6" s="45"/>
      <c r="E6" s="45"/>
      <c r="F6" s="45"/>
    </row>
    <row r="7" spans="1:6" s="6" customFormat="1" x14ac:dyDescent="0.25">
      <c r="A7" s="45"/>
      <c r="B7" s="45"/>
      <c r="C7" s="45"/>
      <c r="D7" s="45"/>
      <c r="E7" s="45"/>
      <c r="F7" s="45"/>
    </row>
    <row r="8" spans="1:6" s="6" customFormat="1" x14ac:dyDescent="0.25">
      <c r="A8" s="45"/>
      <c r="B8" s="45"/>
      <c r="C8" s="45"/>
      <c r="D8" s="45"/>
      <c r="E8" s="45"/>
      <c r="F8" s="45"/>
    </row>
    <row r="9" spans="1:6" s="6" customFormat="1" x14ac:dyDescent="0.25">
      <c r="A9" s="45"/>
      <c r="B9" s="45"/>
      <c r="C9" s="45"/>
      <c r="D9" s="45"/>
      <c r="E9" s="45"/>
      <c r="F9" s="45"/>
    </row>
    <row r="10" spans="1:6" s="6" customFormat="1" x14ac:dyDescent="0.25">
      <c r="A10" s="46"/>
      <c r="B10" s="46"/>
      <c r="C10" s="46"/>
      <c r="D10" s="46"/>
      <c r="E10" s="46"/>
      <c r="F10" s="46"/>
    </row>
    <row r="11" spans="1:6" s="6" customFormat="1" x14ac:dyDescent="0.25">
      <c r="A11" s="54" t="s">
        <v>117</v>
      </c>
      <c r="B11" s="55"/>
      <c r="C11" s="56"/>
      <c r="D11" s="48">
        <f>SUM(F35:F51,F53:F66,F68:F111,F113:F135,F137:F158,F160:F170,F179:F186,F188:F192,F194:F201,F203:F209,F211:F221,F223:F238,F240:F244)</f>
        <v>0</v>
      </c>
      <c r="E11" s="49" t="s">
        <v>116</v>
      </c>
      <c r="F11" s="50" t="s">
        <v>3</v>
      </c>
    </row>
    <row r="12" spans="1:6" s="6" customFormat="1" ht="17.25" customHeight="1" x14ac:dyDescent="0.25">
      <c r="A12" s="57"/>
      <c r="B12" s="58"/>
      <c r="C12" s="59"/>
      <c r="D12" s="48"/>
      <c r="E12" s="49"/>
      <c r="F12" s="50"/>
    </row>
    <row r="13" spans="1:6" s="6" customFormat="1" ht="17.25" customHeight="1" x14ac:dyDescent="0.25">
      <c r="A13" s="19"/>
      <c r="B13" s="44" t="s">
        <v>422</v>
      </c>
      <c r="C13" s="44"/>
      <c r="D13" s="44"/>
      <c r="E13" s="20"/>
      <c r="F13" s="21"/>
    </row>
    <row r="14" spans="1:6" ht="14.25" customHeight="1" x14ac:dyDescent="0.25">
      <c r="A14" s="22"/>
      <c r="B14" s="28" t="s">
        <v>402</v>
      </c>
      <c r="C14" s="29" t="s">
        <v>404</v>
      </c>
      <c r="D14" s="17"/>
      <c r="E14" s="18"/>
      <c r="F14" s="23"/>
    </row>
    <row r="15" spans="1:6" x14ac:dyDescent="0.25">
      <c r="A15" s="22"/>
      <c r="B15" s="30" t="s">
        <v>403</v>
      </c>
      <c r="C15" s="31" t="s">
        <v>405</v>
      </c>
      <c r="D15" s="17"/>
      <c r="E15" s="18"/>
      <c r="F15" s="23"/>
    </row>
    <row r="16" spans="1:6" ht="18" customHeight="1" x14ac:dyDescent="0.25">
      <c r="A16" s="24"/>
      <c r="B16" s="32" t="s">
        <v>412</v>
      </c>
      <c r="C16" s="33" t="s">
        <v>406</v>
      </c>
      <c r="D16" s="25"/>
      <c r="E16" s="26"/>
      <c r="F16" s="27"/>
    </row>
    <row r="17" spans="1:6" ht="17.25" customHeight="1" x14ac:dyDescent="0.25">
      <c r="A17" s="51"/>
      <c r="B17" s="51"/>
      <c r="C17" s="51"/>
      <c r="D17" s="51"/>
      <c r="E17" s="51"/>
      <c r="F17" s="51"/>
    </row>
    <row r="18" spans="1:6" ht="16.5" customHeight="1" x14ac:dyDescent="0.25">
      <c r="A18" s="47" t="s">
        <v>115</v>
      </c>
      <c r="B18" s="52" t="s">
        <v>113</v>
      </c>
      <c r="C18" s="53"/>
      <c r="D18" s="53"/>
      <c r="E18" s="53"/>
      <c r="F18" s="53"/>
    </row>
    <row r="19" spans="1:6" ht="15" customHeight="1" x14ac:dyDescent="0.25">
      <c r="A19" s="47"/>
      <c r="B19" s="52" t="s">
        <v>18</v>
      </c>
      <c r="C19" s="53"/>
      <c r="D19" s="53"/>
      <c r="E19" s="53"/>
      <c r="F19" s="53"/>
    </row>
    <row r="20" spans="1:6" s="6" customFormat="1" ht="15" customHeight="1" x14ac:dyDescent="0.25">
      <c r="A20" s="47"/>
      <c r="B20" s="52" t="s">
        <v>22</v>
      </c>
      <c r="C20" s="53"/>
      <c r="D20" s="53"/>
      <c r="E20" s="53"/>
      <c r="F20" s="53"/>
    </row>
    <row r="21" spans="1:6" ht="16.5" customHeight="1" x14ac:dyDescent="0.25">
      <c r="A21" s="47"/>
      <c r="B21" s="60" t="s">
        <v>29</v>
      </c>
      <c r="C21" s="61"/>
      <c r="D21" s="61"/>
      <c r="E21" s="61"/>
      <c r="F21" s="61"/>
    </row>
    <row r="22" spans="1:6" ht="14.25" customHeight="1" x14ac:dyDescent="0.25">
      <c r="A22" s="47"/>
      <c r="B22" s="52" t="s">
        <v>35</v>
      </c>
      <c r="C22" s="53"/>
      <c r="D22" s="53"/>
      <c r="E22" s="53"/>
      <c r="F22" s="53"/>
    </row>
    <row r="23" spans="1:6" ht="17.25" customHeight="1" x14ac:dyDescent="0.25">
      <c r="A23" s="47"/>
      <c r="B23" s="34" t="s">
        <v>318</v>
      </c>
      <c r="C23" s="35"/>
      <c r="D23" s="36"/>
      <c r="E23" s="36"/>
      <c r="F23" s="37"/>
    </row>
    <row r="24" spans="1:6" ht="13.5" customHeight="1" x14ac:dyDescent="0.25">
      <c r="A24" s="47"/>
      <c r="B24" s="52" t="s">
        <v>319</v>
      </c>
      <c r="C24" s="53"/>
      <c r="D24" s="53"/>
      <c r="E24" s="53"/>
      <c r="F24" s="53"/>
    </row>
    <row r="25" spans="1:6" ht="14.25" customHeight="1" x14ac:dyDescent="0.25">
      <c r="A25" s="47"/>
      <c r="B25" s="52" t="s">
        <v>320</v>
      </c>
      <c r="C25" s="53"/>
      <c r="D25" s="53"/>
      <c r="E25" s="53"/>
      <c r="F25" s="53"/>
    </row>
    <row r="26" spans="1:6" ht="14.25" customHeight="1" x14ac:dyDescent="0.25">
      <c r="A26" s="47"/>
      <c r="B26" s="52" t="s">
        <v>321</v>
      </c>
      <c r="C26" s="53"/>
      <c r="D26" s="53"/>
      <c r="E26" s="53"/>
      <c r="F26" s="53"/>
    </row>
    <row r="27" spans="1:6" ht="14.25" customHeight="1" x14ac:dyDescent="0.25">
      <c r="A27" s="47"/>
      <c r="B27" s="52" t="s">
        <v>408</v>
      </c>
      <c r="C27" s="53"/>
      <c r="D27" s="53"/>
      <c r="E27" s="53"/>
      <c r="F27" s="53"/>
    </row>
    <row r="28" spans="1:6" ht="15" customHeight="1" x14ac:dyDescent="0.25">
      <c r="A28" s="47"/>
      <c r="B28" s="52" t="s">
        <v>322</v>
      </c>
      <c r="C28" s="53"/>
      <c r="D28" s="53"/>
      <c r="E28" s="53"/>
      <c r="F28" s="53"/>
    </row>
    <row r="29" spans="1:6" ht="14.25" customHeight="1" x14ac:dyDescent="0.25">
      <c r="A29" s="47"/>
      <c r="B29" s="52" t="s">
        <v>323</v>
      </c>
      <c r="C29" s="53"/>
      <c r="D29" s="53"/>
      <c r="E29" s="53"/>
      <c r="F29" s="53"/>
    </row>
    <row r="30" spans="1:6" ht="15" customHeight="1" x14ac:dyDescent="0.25">
      <c r="A30" s="47"/>
      <c r="B30" s="52" t="s">
        <v>324</v>
      </c>
      <c r="C30" s="53"/>
      <c r="D30" s="53"/>
      <c r="E30" s="53"/>
      <c r="F30" s="53"/>
    </row>
    <row r="31" spans="1:6" ht="14.25" customHeight="1" x14ac:dyDescent="0.25">
      <c r="A31" s="47"/>
      <c r="B31" s="52" t="s">
        <v>325</v>
      </c>
      <c r="C31" s="53"/>
      <c r="D31" s="53"/>
      <c r="E31" s="53"/>
      <c r="F31" s="53"/>
    </row>
    <row r="32" spans="1:6" x14ac:dyDescent="0.25">
      <c r="A32" s="38"/>
      <c r="B32" s="39"/>
      <c r="C32" s="39"/>
      <c r="D32" s="40"/>
      <c r="E32" s="38"/>
      <c r="F32" s="41"/>
    </row>
    <row r="33" spans="1:6" ht="12.75" customHeight="1" x14ac:dyDescent="0.25">
      <c r="A33" s="14" t="s">
        <v>4</v>
      </c>
      <c r="B33" s="9" t="s">
        <v>0</v>
      </c>
      <c r="C33" s="9" t="s">
        <v>118</v>
      </c>
      <c r="D33" s="7" t="s">
        <v>2</v>
      </c>
      <c r="E33" s="14" t="s">
        <v>112</v>
      </c>
      <c r="F33" s="5" t="s">
        <v>3</v>
      </c>
    </row>
    <row r="34" spans="1:6" ht="21" customHeight="1" x14ac:dyDescent="0.3">
      <c r="A34" s="62" t="s">
        <v>114</v>
      </c>
      <c r="B34" s="62"/>
      <c r="C34" s="62"/>
      <c r="D34" s="62"/>
      <c r="E34" s="62"/>
      <c r="F34" s="62"/>
    </row>
    <row r="35" spans="1:6" ht="24" x14ac:dyDescent="0.25">
      <c r="A35" s="8">
        <v>1</v>
      </c>
      <c r="B35" s="10" t="s">
        <v>7</v>
      </c>
      <c r="C35" s="10" t="s">
        <v>119</v>
      </c>
      <c r="D35" s="3">
        <v>70</v>
      </c>
      <c r="E35" s="42"/>
      <c r="F35" s="2">
        <f t="shared" ref="F35:F51" si="0">D35*E35</f>
        <v>0</v>
      </c>
    </row>
    <row r="36" spans="1:6" x14ac:dyDescent="0.25">
      <c r="A36" s="8">
        <f>A35+1</f>
        <v>2</v>
      </c>
      <c r="B36" s="10" t="s">
        <v>8</v>
      </c>
      <c r="C36" s="10" t="s">
        <v>120</v>
      </c>
      <c r="D36" s="3">
        <v>70</v>
      </c>
      <c r="E36" s="42"/>
      <c r="F36" s="2">
        <f t="shared" si="0"/>
        <v>0</v>
      </c>
    </row>
    <row r="37" spans="1:6" x14ac:dyDescent="0.25">
      <c r="A37" s="8">
        <f t="shared" ref="A37:A51" si="1">A36+1</f>
        <v>3</v>
      </c>
      <c r="B37" s="10" t="s">
        <v>122</v>
      </c>
      <c r="C37" s="10" t="s">
        <v>121</v>
      </c>
      <c r="D37" s="3">
        <v>400</v>
      </c>
      <c r="E37" s="42"/>
      <c r="F37" s="2">
        <f t="shared" si="0"/>
        <v>0</v>
      </c>
    </row>
    <row r="38" spans="1:6" ht="24" x14ac:dyDescent="0.25">
      <c r="A38" s="8">
        <f t="shared" si="1"/>
        <v>4</v>
      </c>
      <c r="B38" s="10" t="s">
        <v>123</v>
      </c>
      <c r="C38" s="10" t="s">
        <v>342</v>
      </c>
      <c r="D38" s="3">
        <v>150</v>
      </c>
      <c r="E38" s="42"/>
      <c r="F38" s="2">
        <f t="shared" si="0"/>
        <v>0</v>
      </c>
    </row>
    <row r="39" spans="1:6" ht="24" x14ac:dyDescent="0.25">
      <c r="A39" s="8">
        <f t="shared" si="1"/>
        <v>5</v>
      </c>
      <c r="B39" s="10" t="s">
        <v>9</v>
      </c>
      <c r="C39" s="10" t="s">
        <v>343</v>
      </c>
      <c r="D39" s="3">
        <v>150</v>
      </c>
      <c r="E39" s="42"/>
      <c r="F39" s="2">
        <f t="shared" si="0"/>
        <v>0</v>
      </c>
    </row>
    <row r="40" spans="1:6" ht="24" x14ac:dyDescent="0.25">
      <c r="A40" s="8">
        <f>A39+1</f>
        <v>6</v>
      </c>
      <c r="B40" s="10" t="s">
        <v>10</v>
      </c>
      <c r="C40" s="10" t="s">
        <v>344</v>
      </c>
      <c r="D40" s="12">
        <v>150</v>
      </c>
      <c r="E40" s="42"/>
      <c r="F40" s="2">
        <f t="shared" si="0"/>
        <v>0</v>
      </c>
    </row>
    <row r="41" spans="1:6" ht="24" x14ac:dyDescent="0.25">
      <c r="A41" s="8">
        <f>A40+1</f>
        <v>7</v>
      </c>
      <c r="B41" s="10" t="s">
        <v>6</v>
      </c>
      <c r="C41" s="10" t="s">
        <v>130</v>
      </c>
      <c r="D41" s="3">
        <v>150</v>
      </c>
      <c r="E41" s="42"/>
      <c r="F41" s="2">
        <f t="shared" si="0"/>
        <v>0</v>
      </c>
    </row>
    <row r="42" spans="1:6" x14ac:dyDescent="0.25">
      <c r="A42" s="8">
        <f t="shared" si="1"/>
        <v>8</v>
      </c>
      <c r="B42" s="10" t="s">
        <v>11</v>
      </c>
      <c r="C42" s="10" t="s">
        <v>124</v>
      </c>
      <c r="D42" s="3">
        <v>180</v>
      </c>
      <c r="E42" s="42"/>
      <c r="F42" s="2">
        <f t="shared" si="0"/>
        <v>0</v>
      </c>
    </row>
    <row r="43" spans="1:6" ht="24" x14ac:dyDescent="0.25">
      <c r="A43" s="8">
        <f t="shared" si="1"/>
        <v>9</v>
      </c>
      <c r="B43" s="10" t="s">
        <v>12</v>
      </c>
      <c r="C43" s="10" t="s">
        <v>345</v>
      </c>
      <c r="D43" s="3">
        <v>180</v>
      </c>
      <c r="E43" s="42"/>
      <c r="F43" s="2">
        <f t="shared" si="0"/>
        <v>0</v>
      </c>
    </row>
    <row r="44" spans="1:6" x14ac:dyDescent="0.25">
      <c r="A44" s="8">
        <f t="shared" si="1"/>
        <v>10</v>
      </c>
      <c r="B44" s="10" t="s">
        <v>13</v>
      </c>
      <c r="C44" s="10" t="s">
        <v>125</v>
      </c>
      <c r="D44" s="3">
        <v>60</v>
      </c>
      <c r="E44" s="42"/>
      <c r="F44" s="2">
        <f t="shared" si="0"/>
        <v>0</v>
      </c>
    </row>
    <row r="45" spans="1:6" ht="24" x14ac:dyDescent="0.25">
      <c r="A45" s="8">
        <f t="shared" si="1"/>
        <v>11</v>
      </c>
      <c r="B45" s="10" t="s">
        <v>14</v>
      </c>
      <c r="C45" s="10" t="s">
        <v>126</v>
      </c>
      <c r="D45" s="3">
        <v>85</v>
      </c>
      <c r="E45" s="42"/>
      <c r="F45" s="2">
        <f t="shared" si="0"/>
        <v>0</v>
      </c>
    </row>
    <row r="46" spans="1:6" ht="24" x14ac:dyDescent="0.25">
      <c r="A46" s="8">
        <f t="shared" si="1"/>
        <v>12</v>
      </c>
      <c r="B46" s="10" t="s">
        <v>5</v>
      </c>
      <c r="C46" s="10" t="s">
        <v>127</v>
      </c>
      <c r="D46" s="3">
        <v>60</v>
      </c>
      <c r="E46" s="42"/>
      <c r="F46" s="2">
        <f t="shared" si="0"/>
        <v>0</v>
      </c>
    </row>
    <row r="47" spans="1:6" x14ac:dyDescent="0.25">
      <c r="A47" s="8">
        <f t="shared" si="1"/>
        <v>13</v>
      </c>
      <c r="B47" s="10" t="s">
        <v>15</v>
      </c>
      <c r="C47" s="10" t="s">
        <v>128</v>
      </c>
      <c r="D47" s="3">
        <v>130</v>
      </c>
      <c r="E47" s="42"/>
      <c r="F47" s="2">
        <f t="shared" si="0"/>
        <v>0</v>
      </c>
    </row>
    <row r="48" spans="1:6" ht="24" x14ac:dyDescent="0.25">
      <c r="A48" s="8">
        <f t="shared" si="1"/>
        <v>14</v>
      </c>
      <c r="B48" s="10" t="s">
        <v>16</v>
      </c>
      <c r="C48" s="10" t="s">
        <v>129</v>
      </c>
      <c r="D48" s="3">
        <v>130</v>
      </c>
      <c r="E48" s="42"/>
      <c r="F48" s="2">
        <f t="shared" si="0"/>
        <v>0</v>
      </c>
    </row>
    <row r="49" spans="1:6" ht="24" x14ac:dyDescent="0.25">
      <c r="A49" s="8">
        <f t="shared" si="1"/>
        <v>15</v>
      </c>
      <c r="B49" s="10" t="s">
        <v>131</v>
      </c>
      <c r="C49" s="10" t="s">
        <v>132</v>
      </c>
      <c r="D49" s="3">
        <v>160</v>
      </c>
      <c r="E49" s="42"/>
      <c r="F49" s="2">
        <f t="shared" si="0"/>
        <v>0</v>
      </c>
    </row>
    <row r="50" spans="1:6" ht="24" x14ac:dyDescent="0.25">
      <c r="A50" s="8">
        <f t="shared" si="1"/>
        <v>16</v>
      </c>
      <c r="B50" s="10" t="s">
        <v>133</v>
      </c>
      <c r="C50" s="10" t="s">
        <v>134</v>
      </c>
      <c r="D50" s="3">
        <v>160</v>
      </c>
      <c r="E50" s="42"/>
      <c r="F50" s="2">
        <f t="shared" si="0"/>
        <v>0</v>
      </c>
    </row>
    <row r="51" spans="1:6" ht="24" x14ac:dyDescent="0.25">
      <c r="A51" s="8">
        <f t="shared" si="1"/>
        <v>17</v>
      </c>
      <c r="B51" s="10" t="s">
        <v>17</v>
      </c>
      <c r="C51" s="10" t="s">
        <v>143</v>
      </c>
      <c r="D51" s="3">
        <v>240</v>
      </c>
      <c r="E51" s="42"/>
      <c r="F51" s="2">
        <f t="shared" si="0"/>
        <v>0</v>
      </c>
    </row>
    <row r="52" spans="1:6" ht="21" customHeight="1" x14ac:dyDescent="0.3">
      <c r="A52" s="62" t="s">
        <v>18</v>
      </c>
      <c r="B52" s="62"/>
      <c r="C52" s="62"/>
      <c r="D52" s="62"/>
      <c r="E52" s="62"/>
      <c r="F52" s="62"/>
    </row>
    <row r="53" spans="1:6" x14ac:dyDescent="0.25">
      <c r="A53" s="8">
        <v>1</v>
      </c>
      <c r="B53" s="10" t="s">
        <v>346</v>
      </c>
      <c r="C53" s="10" t="s">
        <v>144</v>
      </c>
      <c r="D53" s="3">
        <v>420</v>
      </c>
      <c r="E53" s="42"/>
      <c r="F53" s="2">
        <f t="shared" ref="F53:F66" si="2">D53*E53</f>
        <v>0</v>
      </c>
    </row>
    <row r="54" spans="1:6" ht="24" x14ac:dyDescent="0.25">
      <c r="A54" s="8">
        <v>2</v>
      </c>
      <c r="B54" s="10" t="s">
        <v>347</v>
      </c>
      <c r="C54" s="10" t="s">
        <v>146</v>
      </c>
      <c r="D54" s="3">
        <v>420</v>
      </c>
      <c r="E54" s="42"/>
      <c r="F54" s="2">
        <f t="shared" si="2"/>
        <v>0</v>
      </c>
    </row>
    <row r="55" spans="1:6" ht="24" x14ac:dyDescent="0.25">
      <c r="A55" s="8">
        <v>3</v>
      </c>
      <c r="B55" s="10" t="s">
        <v>348</v>
      </c>
      <c r="C55" s="10" t="s">
        <v>135</v>
      </c>
      <c r="D55" s="3">
        <v>420</v>
      </c>
      <c r="E55" s="42"/>
      <c r="F55" s="2">
        <f t="shared" si="2"/>
        <v>0</v>
      </c>
    </row>
    <row r="56" spans="1:6" x14ac:dyDescent="0.25">
      <c r="A56" s="8">
        <v>4</v>
      </c>
      <c r="B56" s="10" t="s">
        <v>349</v>
      </c>
      <c r="C56" s="10" t="s">
        <v>136</v>
      </c>
      <c r="D56" s="3">
        <v>420</v>
      </c>
      <c r="E56" s="42"/>
      <c r="F56" s="2">
        <f t="shared" si="2"/>
        <v>0</v>
      </c>
    </row>
    <row r="57" spans="1:6" ht="36" x14ac:dyDescent="0.25">
      <c r="A57" s="8">
        <v>5</v>
      </c>
      <c r="B57" s="10" t="s">
        <v>19</v>
      </c>
      <c r="C57" s="10" t="s">
        <v>145</v>
      </c>
      <c r="D57" s="3">
        <v>420</v>
      </c>
      <c r="E57" s="42"/>
      <c r="F57" s="2">
        <f t="shared" si="2"/>
        <v>0</v>
      </c>
    </row>
    <row r="58" spans="1:6" ht="24" x14ac:dyDescent="0.25">
      <c r="A58" s="8">
        <v>6</v>
      </c>
      <c r="B58" s="10" t="s">
        <v>20</v>
      </c>
      <c r="C58" s="10" t="s">
        <v>137</v>
      </c>
      <c r="D58" s="3">
        <v>420</v>
      </c>
      <c r="E58" s="42"/>
      <c r="F58" s="2">
        <f t="shared" si="2"/>
        <v>0</v>
      </c>
    </row>
    <row r="59" spans="1:6" ht="24" x14ac:dyDescent="0.25">
      <c r="A59" s="8">
        <v>7</v>
      </c>
      <c r="B59" s="10" t="s">
        <v>411</v>
      </c>
      <c r="C59" s="10" t="s">
        <v>138</v>
      </c>
      <c r="D59" s="43">
        <v>270</v>
      </c>
      <c r="E59" s="42"/>
      <c r="F59" s="2">
        <f t="shared" si="2"/>
        <v>0</v>
      </c>
    </row>
    <row r="60" spans="1:6" ht="24" x14ac:dyDescent="0.25">
      <c r="A60" s="8">
        <v>8</v>
      </c>
      <c r="B60" s="10" t="s">
        <v>350</v>
      </c>
      <c r="C60" s="10" t="s">
        <v>147</v>
      </c>
      <c r="D60" s="3">
        <v>420</v>
      </c>
      <c r="E60" s="42"/>
      <c r="F60" s="2">
        <f t="shared" si="2"/>
        <v>0</v>
      </c>
    </row>
    <row r="61" spans="1:6" x14ac:dyDescent="0.25">
      <c r="A61" s="8">
        <v>9</v>
      </c>
      <c r="B61" s="10" t="s">
        <v>352</v>
      </c>
      <c r="C61" s="10" t="s">
        <v>139</v>
      </c>
      <c r="D61" s="43">
        <v>210</v>
      </c>
      <c r="E61" s="42"/>
      <c r="F61" s="2">
        <f t="shared" si="2"/>
        <v>0</v>
      </c>
    </row>
    <row r="62" spans="1:6" ht="24" x14ac:dyDescent="0.25">
      <c r="A62" s="8">
        <v>10</v>
      </c>
      <c r="B62" s="10" t="s">
        <v>351</v>
      </c>
      <c r="C62" s="10" t="s">
        <v>140</v>
      </c>
      <c r="D62" s="3">
        <v>420</v>
      </c>
      <c r="E62" s="42"/>
      <c r="F62" s="2">
        <f t="shared" si="2"/>
        <v>0</v>
      </c>
    </row>
    <row r="63" spans="1:6" ht="24" x14ac:dyDescent="0.25">
      <c r="A63" s="8">
        <v>11</v>
      </c>
      <c r="B63" s="10" t="s">
        <v>353</v>
      </c>
      <c r="C63" s="10" t="s">
        <v>141</v>
      </c>
      <c r="D63" s="3">
        <v>420</v>
      </c>
      <c r="E63" s="42"/>
      <c r="F63" s="2">
        <f t="shared" si="2"/>
        <v>0</v>
      </c>
    </row>
    <row r="64" spans="1:6" ht="24" x14ac:dyDescent="0.25">
      <c r="A64" s="8">
        <v>12</v>
      </c>
      <c r="B64" s="10" t="s">
        <v>331</v>
      </c>
      <c r="C64" s="10" t="s">
        <v>142</v>
      </c>
      <c r="D64" s="3">
        <v>420</v>
      </c>
      <c r="E64" s="42"/>
      <c r="F64" s="2">
        <f t="shared" si="2"/>
        <v>0</v>
      </c>
    </row>
    <row r="65" spans="1:6" ht="24" x14ac:dyDescent="0.25">
      <c r="A65" s="8">
        <v>13</v>
      </c>
      <c r="B65" s="10" t="s">
        <v>332</v>
      </c>
      <c r="C65" s="10" t="s">
        <v>148</v>
      </c>
      <c r="D65" s="3">
        <v>420</v>
      </c>
      <c r="E65" s="42"/>
      <c r="F65" s="2">
        <f t="shared" si="2"/>
        <v>0</v>
      </c>
    </row>
    <row r="66" spans="1:6" x14ac:dyDescent="0.25">
      <c r="A66" s="8">
        <v>14</v>
      </c>
      <c r="B66" s="10" t="s">
        <v>333</v>
      </c>
      <c r="C66" s="10" t="s">
        <v>149</v>
      </c>
      <c r="D66" s="3">
        <v>420</v>
      </c>
      <c r="E66" s="42"/>
      <c r="F66" s="2">
        <f t="shared" si="2"/>
        <v>0</v>
      </c>
    </row>
    <row r="67" spans="1:6" ht="21.75" customHeight="1" x14ac:dyDescent="0.3">
      <c r="A67" s="62" t="s">
        <v>22</v>
      </c>
      <c r="B67" s="62"/>
      <c r="C67" s="62"/>
      <c r="D67" s="62"/>
      <c r="E67" s="62"/>
      <c r="F67" s="62"/>
    </row>
    <row r="68" spans="1:6" ht="24" x14ac:dyDescent="0.25">
      <c r="A68" s="8">
        <v>1</v>
      </c>
      <c r="B68" s="10" t="s">
        <v>354</v>
      </c>
      <c r="C68" s="10" t="s">
        <v>152</v>
      </c>
      <c r="D68" s="43">
        <v>1800</v>
      </c>
      <c r="E68" s="42"/>
      <c r="F68" s="2">
        <f t="shared" ref="F68:F111" si="3">D68*E68</f>
        <v>0</v>
      </c>
    </row>
    <row r="69" spans="1:6" x14ac:dyDescent="0.25">
      <c r="A69" s="8">
        <v>2</v>
      </c>
      <c r="B69" s="10" t="s">
        <v>355</v>
      </c>
      <c r="C69" s="10" t="s">
        <v>310</v>
      </c>
      <c r="D69" s="3">
        <v>4800</v>
      </c>
      <c r="E69" s="42"/>
      <c r="F69" s="2">
        <f t="shared" si="3"/>
        <v>0</v>
      </c>
    </row>
    <row r="70" spans="1:6" ht="24" x14ac:dyDescent="0.25">
      <c r="A70" s="8">
        <v>3</v>
      </c>
      <c r="B70" s="10" t="s">
        <v>153</v>
      </c>
      <c r="C70" s="10" t="s">
        <v>154</v>
      </c>
      <c r="D70" s="3">
        <v>1700</v>
      </c>
      <c r="E70" s="42"/>
      <c r="F70" s="2">
        <f t="shared" si="3"/>
        <v>0</v>
      </c>
    </row>
    <row r="71" spans="1:6" ht="24" x14ac:dyDescent="0.25">
      <c r="A71" s="8">
        <v>4</v>
      </c>
      <c r="B71" s="10" t="s">
        <v>156</v>
      </c>
      <c r="C71" s="10" t="s">
        <v>155</v>
      </c>
      <c r="D71" s="3">
        <v>530</v>
      </c>
      <c r="E71" s="42"/>
      <c r="F71" s="2">
        <f t="shared" si="3"/>
        <v>0</v>
      </c>
    </row>
    <row r="72" spans="1:6" ht="24" x14ac:dyDescent="0.25">
      <c r="A72" s="8">
        <v>5</v>
      </c>
      <c r="B72" s="10" t="s">
        <v>157</v>
      </c>
      <c r="C72" s="10" t="s">
        <v>158</v>
      </c>
      <c r="D72" s="3">
        <v>840</v>
      </c>
      <c r="E72" s="42"/>
      <c r="F72" s="2">
        <f t="shared" si="3"/>
        <v>0</v>
      </c>
    </row>
    <row r="73" spans="1:6" ht="24" x14ac:dyDescent="0.25">
      <c r="A73" s="8">
        <v>6</v>
      </c>
      <c r="B73" s="10" t="s">
        <v>160</v>
      </c>
      <c r="C73" s="10" t="s">
        <v>159</v>
      </c>
      <c r="D73" s="3">
        <v>480</v>
      </c>
      <c r="E73" s="42"/>
      <c r="F73" s="2">
        <f t="shared" si="3"/>
        <v>0</v>
      </c>
    </row>
    <row r="74" spans="1:6" s="6" customFormat="1" ht="24" x14ac:dyDescent="0.25">
      <c r="A74" s="8">
        <v>7</v>
      </c>
      <c r="B74" s="10" t="s">
        <v>161</v>
      </c>
      <c r="C74" s="10" t="s">
        <v>162</v>
      </c>
      <c r="D74" s="3">
        <v>720</v>
      </c>
      <c r="E74" s="42"/>
      <c r="F74" s="2">
        <f t="shared" si="3"/>
        <v>0</v>
      </c>
    </row>
    <row r="75" spans="1:6" ht="36" x14ac:dyDescent="0.25">
      <c r="A75" s="8">
        <v>8</v>
      </c>
      <c r="B75" s="10" t="s">
        <v>356</v>
      </c>
      <c r="C75" s="10" t="s">
        <v>308</v>
      </c>
      <c r="D75" s="3">
        <v>820</v>
      </c>
      <c r="E75" s="42"/>
      <c r="F75" s="2">
        <f t="shared" si="3"/>
        <v>0</v>
      </c>
    </row>
    <row r="76" spans="1:6" x14ac:dyDescent="0.25">
      <c r="A76" s="8">
        <v>9</v>
      </c>
      <c r="B76" s="10" t="s">
        <v>357</v>
      </c>
      <c r="C76" s="10" t="s">
        <v>309</v>
      </c>
      <c r="D76" s="3">
        <v>1400</v>
      </c>
      <c r="E76" s="42"/>
      <c r="F76" s="2">
        <f t="shared" si="3"/>
        <v>0</v>
      </c>
    </row>
    <row r="77" spans="1:6" ht="24" x14ac:dyDescent="0.25">
      <c r="A77" s="8">
        <v>11</v>
      </c>
      <c r="B77" s="10" t="s">
        <v>359</v>
      </c>
      <c r="C77" s="10" t="s">
        <v>163</v>
      </c>
      <c r="D77" s="3">
        <v>1250</v>
      </c>
      <c r="E77" s="42" t="s">
        <v>409</v>
      </c>
      <c r="F77" s="2">
        <v>0</v>
      </c>
    </row>
    <row r="78" spans="1:6" ht="24" x14ac:dyDescent="0.25">
      <c r="A78" s="8">
        <v>12</v>
      </c>
      <c r="B78" s="10" t="s">
        <v>26</v>
      </c>
      <c r="C78" s="10" t="s">
        <v>164</v>
      </c>
      <c r="D78" s="3">
        <v>1090</v>
      </c>
      <c r="E78" s="42"/>
      <c r="F78" s="2">
        <f t="shared" si="3"/>
        <v>0</v>
      </c>
    </row>
    <row r="79" spans="1:6" ht="24" x14ac:dyDescent="0.25">
      <c r="A79" s="8">
        <v>13</v>
      </c>
      <c r="B79" s="10" t="s">
        <v>23</v>
      </c>
      <c r="C79" s="10" t="s">
        <v>165</v>
      </c>
      <c r="D79" s="3">
        <v>340</v>
      </c>
      <c r="E79" s="42" t="s">
        <v>409</v>
      </c>
      <c r="F79" s="2">
        <v>0</v>
      </c>
    </row>
    <row r="80" spans="1:6" ht="24" x14ac:dyDescent="0.25">
      <c r="A80" s="8">
        <v>14</v>
      </c>
      <c r="B80" s="10" t="s">
        <v>24</v>
      </c>
      <c r="C80" s="10" t="s">
        <v>166</v>
      </c>
      <c r="D80" s="3">
        <v>590</v>
      </c>
      <c r="E80" s="42"/>
      <c r="F80" s="2">
        <f t="shared" si="3"/>
        <v>0</v>
      </c>
    </row>
    <row r="81" spans="1:6" ht="24" x14ac:dyDescent="0.25">
      <c r="A81" s="8">
        <v>15</v>
      </c>
      <c r="B81" s="10" t="s">
        <v>358</v>
      </c>
      <c r="C81" s="10" t="s">
        <v>167</v>
      </c>
      <c r="D81" s="3">
        <v>290</v>
      </c>
      <c r="E81" s="42" t="s">
        <v>409</v>
      </c>
      <c r="F81" s="2">
        <v>0</v>
      </c>
    </row>
    <row r="82" spans="1:6" ht="24" x14ac:dyDescent="0.25">
      <c r="A82" s="8">
        <v>16</v>
      </c>
      <c r="B82" s="10" t="s">
        <v>360</v>
      </c>
      <c r="C82" s="10" t="s">
        <v>168</v>
      </c>
      <c r="D82" s="3">
        <v>290</v>
      </c>
      <c r="E82" s="42"/>
      <c r="F82" s="2">
        <f t="shared" si="3"/>
        <v>0</v>
      </c>
    </row>
    <row r="83" spans="1:6" ht="24" x14ac:dyDescent="0.25">
      <c r="A83" s="8">
        <v>17</v>
      </c>
      <c r="B83" s="10" t="s">
        <v>25</v>
      </c>
      <c r="C83" s="10" t="s">
        <v>169</v>
      </c>
      <c r="D83" s="3">
        <v>380</v>
      </c>
      <c r="E83" s="42"/>
      <c r="F83" s="2">
        <f t="shared" si="3"/>
        <v>0</v>
      </c>
    </row>
    <row r="84" spans="1:6" ht="24" x14ac:dyDescent="0.25">
      <c r="A84" s="8">
        <v>18</v>
      </c>
      <c r="B84" s="10" t="s">
        <v>361</v>
      </c>
      <c r="C84" s="10" t="s">
        <v>170</v>
      </c>
      <c r="D84" s="3">
        <v>530</v>
      </c>
      <c r="E84" s="42"/>
      <c r="F84" s="2">
        <f t="shared" si="3"/>
        <v>0</v>
      </c>
    </row>
    <row r="85" spans="1:6" ht="24" x14ac:dyDescent="0.25">
      <c r="A85" s="8">
        <v>19</v>
      </c>
      <c r="B85" s="10" t="s">
        <v>362</v>
      </c>
      <c r="C85" s="10" t="s">
        <v>171</v>
      </c>
      <c r="D85" s="3">
        <v>740</v>
      </c>
      <c r="E85" s="42"/>
      <c r="F85" s="2">
        <f t="shared" si="3"/>
        <v>0</v>
      </c>
    </row>
    <row r="86" spans="1:6" ht="24" x14ac:dyDescent="0.25">
      <c r="A86" s="8">
        <v>20</v>
      </c>
      <c r="B86" s="10" t="s">
        <v>363</v>
      </c>
      <c r="C86" s="10" t="s">
        <v>172</v>
      </c>
      <c r="D86" s="43">
        <v>500</v>
      </c>
      <c r="E86" s="42"/>
      <c r="F86" s="2">
        <f t="shared" si="3"/>
        <v>0</v>
      </c>
    </row>
    <row r="87" spans="1:6" ht="24" x14ac:dyDescent="0.25">
      <c r="A87" s="8">
        <v>21</v>
      </c>
      <c r="B87" s="10" t="s">
        <v>364</v>
      </c>
      <c r="C87" s="10" t="s">
        <v>173</v>
      </c>
      <c r="D87" s="3">
        <v>580</v>
      </c>
      <c r="E87" s="42"/>
      <c r="F87" s="2">
        <f t="shared" si="3"/>
        <v>0</v>
      </c>
    </row>
    <row r="88" spans="1:6" ht="24" x14ac:dyDescent="0.25">
      <c r="A88" s="8">
        <v>22</v>
      </c>
      <c r="B88" s="10" t="s">
        <v>27</v>
      </c>
      <c r="C88" s="10" t="s">
        <v>174</v>
      </c>
      <c r="D88" s="3">
        <v>640</v>
      </c>
      <c r="E88" s="42"/>
      <c r="F88" s="2">
        <f t="shared" si="3"/>
        <v>0</v>
      </c>
    </row>
    <row r="89" spans="1:6" ht="24" x14ac:dyDescent="0.25">
      <c r="A89" s="8">
        <v>23</v>
      </c>
      <c r="B89" s="10" t="s">
        <v>365</v>
      </c>
      <c r="C89" s="10" t="s">
        <v>175</v>
      </c>
      <c r="D89" s="3">
        <v>700</v>
      </c>
      <c r="E89" s="42"/>
      <c r="F89" s="2">
        <f t="shared" si="3"/>
        <v>0</v>
      </c>
    </row>
    <row r="90" spans="1:6" ht="24" x14ac:dyDescent="0.25">
      <c r="A90" s="8">
        <v>24</v>
      </c>
      <c r="B90" s="10" t="s">
        <v>28</v>
      </c>
      <c r="C90" s="10" t="s">
        <v>176</v>
      </c>
      <c r="D90" s="3">
        <v>840</v>
      </c>
      <c r="E90" s="42"/>
      <c r="F90" s="2">
        <f t="shared" si="3"/>
        <v>0</v>
      </c>
    </row>
    <row r="91" spans="1:6" x14ac:dyDescent="0.25">
      <c r="A91" s="8">
        <v>25</v>
      </c>
      <c r="B91" s="10" t="s">
        <v>366</v>
      </c>
      <c r="C91" s="10" t="s">
        <v>177</v>
      </c>
      <c r="D91" s="3">
        <v>540</v>
      </c>
      <c r="E91" s="42"/>
      <c r="F91" s="2">
        <f t="shared" si="3"/>
        <v>0</v>
      </c>
    </row>
    <row r="92" spans="1:6" ht="36.75" customHeight="1" x14ac:dyDescent="0.25">
      <c r="A92" s="8">
        <v>26</v>
      </c>
      <c r="B92" s="10" t="s">
        <v>367</v>
      </c>
      <c r="C92" s="10" t="s">
        <v>178</v>
      </c>
      <c r="D92" s="3">
        <v>1450</v>
      </c>
      <c r="E92" s="42"/>
      <c r="F92" s="2">
        <f t="shared" si="3"/>
        <v>0</v>
      </c>
    </row>
    <row r="93" spans="1:6" ht="36" x14ac:dyDescent="0.25">
      <c r="A93" s="8">
        <v>27</v>
      </c>
      <c r="B93" s="10" t="s">
        <v>110</v>
      </c>
      <c r="C93" s="10" t="s">
        <v>179</v>
      </c>
      <c r="D93" s="3">
        <v>490</v>
      </c>
      <c r="E93" s="42"/>
      <c r="F93" s="2">
        <f t="shared" si="3"/>
        <v>0</v>
      </c>
    </row>
    <row r="94" spans="1:6" ht="36" x14ac:dyDescent="0.25">
      <c r="A94" s="8">
        <v>28</v>
      </c>
      <c r="B94" s="10" t="s">
        <v>368</v>
      </c>
      <c r="C94" s="10" t="s">
        <v>180</v>
      </c>
      <c r="D94" s="3">
        <v>680</v>
      </c>
      <c r="E94" s="42"/>
      <c r="F94" s="2">
        <f t="shared" si="3"/>
        <v>0</v>
      </c>
    </row>
    <row r="95" spans="1:6" ht="24" x14ac:dyDescent="0.25">
      <c r="A95" s="8">
        <v>29</v>
      </c>
      <c r="B95" s="10" t="s">
        <v>369</v>
      </c>
      <c r="C95" s="10" t="s">
        <v>181</v>
      </c>
      <c r="D95" s="3">
        <v>190</v>
      </c>
      <c r="E95" s="42"/>
      <c r="F95" s="2">
        <f t="shared" si="3"/>
        <v>0</v>
      </c>
    </row>
    <row r="96" spans="1:6" x14ac:dyDescent="0.25">
      <c r="A96" s="8">
        <v>30</v>
      </c>
      <c r="B96" s="10" t="s">
        <v>370</v>
      </c>
      <c r="C96" s="10" t="s">
        <v>182</v>
      </c>
      <c r="D96" s="3">
        <v>210</v>
      </c>
      <c r="E96" s="42" t="s">
        <v>409</v>
      </c>
      <c r="F96" s="2">
        <v>0</v>
      </c>
    </row>
    <row r="97" spans="1:6" x14ac:dyDescent="0.25">
      <c r="A97" s="8">
        <v>31</v>
      </c>
      <c r="B97" s="10" t="s">
        <v>371</v>
      </c>
      <c r="C97" s="10" t="s">
        <v>183</v>
      </c>
      <c r="D97" s="3">
        <v>290</v>
      </c>
      <c r="E97" s="42"/>
      <c r="F97" s="2">
        <f t="shared" si="3"/>
        <v>0</v>
      </c>
    </row>
    <row r="98" spans="1:6" ht="24" x14ac:dyDescent="0.25">
      <c r="A98" s="8">
        <v>32</v>
      </c>
      <c r="B98" s="10" t="s">
        <v>372</v>
      </c>
      <c r="C98" s="10" t="s">
        <v>184</v>
      </c>
      <c r="D98" s="3">
        <v>360</v>
      </c>
      <c r="E98" s="42"/>
      <c r="F98" s="2">
        <f t="shared" si="3"/>
        <v>0</v>
      </c>
    </row>
    <row r="99" spans="1:6" ht="36" x14ac:dyDescent="0.25">
      <c r="A99" s="8">
        <v>33</v>
      </c>
      <c r="B99" s="10" t="s">
        <v>373</v>
      </c>
      <c r="C99" s="10" t="s">
        <v>185</v>
      </c>
      <c r="D99" s="3">
        <v>680</v>
      </c>
      <c r="E99" s="42"/>
      <c r="F99" s="2">
        <f t="shared" si="3"/>
        <v>0</v>
      </c>
    </row>
    <row r="100" spans="1:6" ht="48" x14ac:dyDescent="0.25">
      <c r="A100" s="8">
        <v>34</v>
      </c>
      <c r="B100" s="10" t="s">
        <v>374</v>
      </c>
      <c r="C100" s="10" t="s">
        <v>186</v>
      </c>
      <c r="D100" s="3">
        <v>90</v>
      </c>
      <c r="E100" s="42" t="s">
        <v>409</v>
      </c>
      <c r="F100" s="2">
        <v>0</v>
      </c>
    </row>
    <row r="101" spans="1:6" ht="24" x14ac:dyDescent="0.25">
      <c r="A101" s="8">
        <v>35</v>
      </c>
      <c r="B101" s="10" t="s">
        <v>375</v>
      </c>
      <c r="C101" s="10" t="s">
        <v>187</v>
      </c>
      <c r="D101" s="3">
        <v>290</v>
      </c>
      <c r="E101" s="42"/>
      <c r="F101" s="2">
        <f t="shared" si="3"/>
        <v>0</v>
      </c>
    </row>
    <row r="102" spans="1:6" x14ac:dyDescent="0.25">
      <c r="A102" s="8">
        <v>36</v>
      </c>
      <c r="B102" s="10" t="s">
        <v>407</v>
      </c>
      <c r="C102" s="10" t="s">
        <v>188</v>
      </c>
      <c r="D102" s="3">
        <v>260</v>
      </c>
      <c r="E102" s="42"/>
      <c r="F102" s="2">
        <f t="shared" si="3"/>
        <v>0</v>
      </c>
    </row>
    <row r="103" spans="1:6" ht="24" x14ac:dyDescent="0.25">
      <c r="A103" s="8">
        <v>37</v>
      </c>
      <c r="B103" s="10" t="s">
        <v>376</v>
      </c>
      <c r="C103" s="10" t="s">
        <v>189</v>
      </c>
      <c r="D103" s="3">
        <v>90</v>
      </c>
      <c r="E103" s="42"/>
      <c r="F103" s="2">
        <f t="shared" si="3"/>
        <v>0</v>
      </c>
    </row>
    <row r="104" spans="1:6" ht="24" x14ac:dyDescent="0.25">
      <c r="A104" s="8">
        <v>38</v>
      </c>
      <c r="B104" s="10" t="s">
        <v>377</v>
      </c>
      <c r="C104" s="10" t="s">
        <v>191</v>
      </c>
      <c r="D104" s="3">
        <v>640</v>
      </c>
      <c r="E104" s="42"/>
      <c r="F104" s="2">
        <f t="shared" si="3"/>
        <v>0</v>
      </c>
    </row>
    <row r="105" spans="1:6" ht="24" x14ac:dyDescent="0.25">
      <c r="A105" s="8">
        <v>39</v>
      </c>
      <c r="B105" s="10" t="s">
        <v>378</v>
      </c>
      <c r="C105" s="10" t="s">
        <v>190</v>
      </c>
      <c r="D105" s="3">
        <v>290</v>
      </c>
      <c r="E105" s="42"/>
      <c r="F105" s="2">
        <f t="shared" si="3"/>
        <v>0</v>
      </c>
    </row>
    <row r="106" spans="1:6" ht="36" x14ac:dyDescent="0.25">
      <c r="A106" s="8">
        <v>40</v>
      </c>
      <c r="B106" s="10" t="s">
        <v>379</v>
      </c>
      <c r="C106" s="10" t="s">
        <v>192</v>
      </c>
      <c r="D106" s="3">
        <v>340</v>
      </c>
      <c r="E106" s="42" t="s">
        <v>409</v>
      </c>
      <c r="F106" s="2">
        <v>0</v>
      </c>
    </row>
    <row r="107" spans="1:6" x14ac:dyDescent="0.25">
      <c r="A107" s="8">
        <v>41</v>
      </c>
      <c r="B107" s="10" t="s">
        <v>380</v>
      </c>
      <c r="C107" s="10" t="s">
        <v>193</v>
      </c>
      <c r="D107" s="3">
        <v>390</v>
      </c>
      <c r="E107" s="42"/>
      <c r="F107" s="2">
        <f t="shared" si="3"/>
        <v>0</v>
      </c>
    </row>
    <row r="108" spans="1:6" s="6" customFormat="1" x14ac:dyDescent="0.25">
      <c r="A108" s="8">
        <v>42</v>
      </c>
      <c r="B108" s="10" t="s">
        <v>416</v>
      </c>
      <c r="C108" s="10" t="s">
        <v>417</v>
      </c>
      <c r="D108" s="43">
        <v>600</v>
      </c>
      <c r="E108" s="42"/>
      <c r="F108" s="2">
        <f t="shared" si="3"/>
        <v>0</v>
      </c>
    </row>
    <row r="109" spans="1:6" s="6" customFormat="1" x14ac:dyDescent="0.25">
      <c r="A109" s="8">
        <v>43</v>
      </c>
      <c r="B109" s="10" t="s">
        <v>418</v>
      </c>
      <c r="C109" s="10" t="s">
        <v>419</v>
      </c>
      <c r="D109" s="43">
        <v>560</v>
      </c>
      <c r="E109" s="42"/>
      <c r="F109" s="2">
        <f t="shared" si="3"/>
        <v>0</v>
      </c>
    </row>
    <row r="110" spans="1:6" s="6" customFormat="1" ht="24" x14ac:dyDescent="0.25">
      <c r="A110" s="8">
        <v>44</v>
      </c>
      <c r="B110" s="10" t="s">
        <v>420</v>
      </c>
      <c r="C110" s="10" t="s">
        <v>421</v>
      </c>
      <c r="D110" s="3">
        <v>1450</v>
      </c>
      <c r="E110" s="42"/>
      <c r="F110" s="2">
        <f t="shared" si="3"/>
        <v>0</v>
      </c>
    </row>
    <row r="111" spans="1:6" ht="36" x14ac:dyDescent="0.25">
      <c r="A111" s="8">
        <v>45</v>
      </c>
      <c r="B111" s="10" t="s">
        <v>381</v>
      </c>
      <c r="C111" s="10" t="s">
        <v>194</v>
      </c>
      <c r="D111" s="3">
        <v>470</v>
      </c>
      <c r="E111" s="42"/>
      <c r="F111" s="2">
        <f t="shared" si="3"/>
        <v>0</v>
      </c>
    </row>
    <row r="112" spans="1:6" ht="21" customHeight="1" x14ac:dyDescent="0.3">
      <c r="A112" s="62" t="s">
        <v>29</v>
      </c>
      <c r="B112" s="62"/>
      <c r="C112" s="62"/>
      <c r="D112" s="62"/>
      <c r="E112" s="62"/>
      <c r="F112" s="62"/>
    </row>
    <row r="113" spans="1:6" ht="24" x14ac:dyDescent="0.25">
      <c r="A113" s="8">
        <v>1</v>
      </c>
      <c r="B113" s="10" t="s">
        <v>382</v>
      </c>
      <c r="C113" s="10" t="s">
        <v>196</v>
      </c>
      <c r="D113" s="3">
        <v>1050</v>
      </c>
      <c r="E113" s="42" t="s">
        <v>409</v>
      </c>
      <c r="F113" s="4">
        <v>0</v>
      </c>
    </row>
    <row r="114" spans="1:6" ht="24" x14ac:dyDescent="0.25">
      <c r="A114" s="8">
        <v>2</v>
      </c>
      <c r="B114" s="10" t="s">
        <v>383</v>
      </c>
      <c r="C114" s="10" t="s">
        <v>197</v>
      </c>
      <c r="D114" s="3">
        <v>880</v>
      </c>
      <c r="E114" s="42"/>
      <c r="F114" s="4">
        <f t="shared" ref="F114:F134" si="4">D114*E114</f>
        <v>0</v>
      </c>
    </row>
    <row r="115" spans="1:6" ht="24" x14ac:dyDescent="0.25">
      <c r="A115" s="8">
        <v>3</v>
      </c>
      <c r="B115" s="10" t="s">
        <v>384</v>
      </c>
      <c r="C115" s="10" t="s">
        <v>198</v>
      </c>
      <c r="D115" s="3">
        <v>1700</v>
      </c>
      <c r="E115" s="42"/>
      <c r="F115" s="4">
        <f t="shared" si="4"/>
        <v>0</v>
      </c>
    </row>
    <row r="116" spans="1:6" ht="24" x14ac:dyDescent="0.25">
      <c r="A116" s="8">
        <v>4</v>
      </c>
      <c r="B116" s="10" t="s">
        <v>31</v>
      </c>
      <c r="C116" s="10" t="s">
        <v>199</v>
      </c>
      <c r="D116" s="3">
        <v>550</v>
      </c>
      <c r="E116" s="42" t="s">
        <v>409</v>
      </c>
      <c r="F116" s="4">
        <v>0</v>
      </c>
    </row>
    <row r="117" spans="1:6" ht="24" x14ac:dyDescent="0.25">
      <c r="A117" s="8">
        <v>5</v>
      </c>
      <c r="B117" s="10" t="s">
        <v>385</v>
      </c>
      <c r="C117" s="10" t="s">
        <v>200</v>
      </c>
      <c r="D117" s="3">
        <v>430</v>
      </c>
      <c r="E117" s="42"/>
      <c r="F117" s="4">
        <f t="shared" si="4"/>
        <v>0</v>
      </c>
    </row>
    <row r="118" spans="1:6" ht="36" x14ac:dyDescent="0.25">
      <c r="A118" s="8">
        <v>6</v>
      </c>
      <c r="B118" s="10" t="s">
        <v>410</v>
      </c>
      <c r="C118" s="10" t="s">
        <v>201</v>
      </c>
      <c r="D118" s="3">
        <v>690</v>
      </c>
      <c r="E118" s="42"/>
      <c r="F118" s="4">
        <f t="shared" si="4"/>
        <v>0</v>
      </c>
    </row>
    <row r="119" spans="1:6" ht="24" x14ac:dyDescent="0.25">
      <c r="A119" s="8">
        <v>7</v>
      </c>
      <c r="B119" s="10" t="s">
        <v>30</v>
      </c>
      <c r="C119" s="10" t="s">
        <v>195</v>
      </c>
      <c r="D119" s="3">
        <v>530</v>
      </c>
      <c r="E119" s="42"/>
      <c r="F119" s="4">
        <f t="shared" si="4"/>
        <v>0</v>
      </c>
    </row>
    <row r="120" spans="1:6" ht="36" x14ac:dyDescent="0.25">
      <c r="A120" s="8">
        <v>8</v>
      </c>
      <c r="B120" s="10" t="s">
        <v>386</v>
      </c>
      <c r="C120" s="10" t="s">
        <v>202</v>
      </c>
      <c r="D120" s="3">
        <v>560</v>
      </c>
      <c r="E120" s="42"/>
      <c r="F120" s="4">
        <f t="shared" si="4"/>
        <v>0</v>
      </c>
    </row>
    <row r="121" spans="1:6" ht="36" x14ac:dyDescent="0.25">
      <c r="A121" s="8">
        <v>9</v>
      </c>
      <c r="B121" s="10" t="s">
        <v>387</v>
      </c>
      <c r="C121" s="10" t="s">
        <v>203</v>
      </c>
      <c r="D121" s="3">
        <v>310</v>
      </c>
      <c r="E121" s="42"/>
      <c r="F121" s="4">
        <f t="shared" si="4"/>
        <v>0</v>
      </c>
    </row>
    <row r="122" spans="1:6" ht="36" x14ac:dyDescent="0.25">
      <c r="A122" s="8">
        <v>10</v>
      </c>
      <c r="B122" s="10" t="s">
        <v>388</v>
      </c>
      <c r="C122" s="10" t="s">
        <v>204</v>
      </c>
      <c r="D122" s="3">
        <v>690</v>
      </c>
      <c r="E122" s="42"/>
      <c r="F122" s="4">
        <f t="shared" si="4"/>
        <v>0</v>
      </c>
    </row>
    <row r="123" spans="1:6" ht="36" x14ac:dyDescent="0.25">
      <c r="A123" s="8">
        <v>11</v>
      </c>
      <c r="B123" s="10" t="s">
        <v>389</v>
      </c>
      <c r="C123" s="10" t="s">
        <v>205</v>
      </c>
      <c r="D123" s="3">
        <v>390</v>
      </c>
      <c r="E123" s="42"/>
      <c r="F123" s="4">
        <f t="shared" si="4"/>
        <v>0</v>
      </c>
    </row>
    <row r="124" spans="1:6" ht="24" x14ac:dyDescent="0.25">
      <c r="A124" s="8">
        <v>12</v>
      </c>
      <c r="B124" s="10" t="s">
        <v>390</v>
      </c>
      <c r="C124" s="10" t="s">
        <v>206</v>
      </c>
      <c r="D124" s="3">
        <v>330</v>
      </c>
      <c r="E124" s="42"/>
      <c r="F124" s="4">
        <f t="shared" si="4"/>
        <v>0</v>
      </c>
    </row>
    <row r="125" spans="1:6" ht="36" x14ac:dyDescent="0.25">
      <c r="A125" s="8">
        <v>13</v>
      </c>
      <c r="B125" s="10" t="s">
        <v>413</v>
      </c>
      <c r="C125" s="10" t="s">
        <v>207</v>
      </c>
      <c r="D125" s="3">
        <v>360</v>
      </c>
      <c r="E125" s="42"/>
      <c r="F125" s="4">
        <f t="shared" si="4"/>
        <v>0</v>
      </c>
    </row>
    <row r="126" spans="1:6" ht="36" x14ac:dyDescent="0.25">
      <c r="A126" s="8">
        <v>14</v>
      </c>
      <c r="B126" s="10" t="s">
        <v>414</v>
      </c>
      <c r="C126" s="10" t="s">
        <v>208</v>
      </c>
      <c r="D126" s="3">
        <v>440</v>
      </c>
      <c r="E126" s="42"/>
      <c r="F126" s="4">
        <f t="shared" si="4"/>
        <v>0</v>
      </c>
    </row>
    <row r="127" spans="1:6" ht="24" x14ac:dyDescent="0.25">
      <c r="A127" s="8">
        <v>15</v>
      </c>
      <c r="B127" s="10" t="s">
        <v>32</v>
      </c>
      <c r="C127" s="10" t="s">
        <v>209</v>
      </c>
      <c r="D127" s="3">
        <v>390</v>
      </c>
      <c r="E127" s="42"/>
      <c r="F127" s="4">
        <f t="shared" si="4"/>
        <v>0</v>
      </c>
    </row>
    <row r="128" spans="1:6" ht="36" x14ac:dyDescent="0.25">
      <c r="A128" s="8">
        <v>16</v>
      </c>
      <c r="B128" s="10" t="s">
        <v>33</v>
      </c>
      <c r="C128" s="10" t="s">
        <v>210</v>
      </c>
      <c r="D128" s="3">
        <v>390</v>
      </c>
      <c r="E128" s="42"/>
      <c r="F128" s="4">
        <f t="shared" si="4"/>
        <v>0</v>
      </c>
    </row>
    <row r="129" spans="1:6" ht="36" x14ac:dyDescent="0.25">
      <c r="A129" s="8">
        <v>17</v>
      </c>
      <c r="B129" s="10" t="s">
        <v>34</v>
      </c>
      <c r="C129" s="10" t="s">
        <v>211</v>
      </c>
      <c r="D129" s="3">
        <v>360</v>
      </c>
      <c r="E129" s="42"/>
      <c r="F129" s="4">
        <f t="shared" si="4"/>
        <v>0</v>
      </c>
    </row>
    <row r="130" spans="1:6" ht="24" x14ac:dyDescent="0.25">
      <c r="A130" s="8">
        <v>18</v>
      </c>
      <c r="B130" s="10" t="s">
        <v>391</v>
      </c>
      <c r="C130" s="10" t="s">
        <v>212</v>
      </c>
      <c r="D130" s="3">
        <v>390</v>
      </c>
      <c r="E130" s="42"/>
      <c r="F130" s="4">
        <f t="shared" si="4"/>
        <v>0</v>
      </c>
    </row>
    <row r="131" spans="1:6" x14ac:dyDescent="0.25">
      <c r="A131" s="8">
        <v>19</v>
      </c>
      <c r="B131" s="10" t="s">
        <v>392</v>
      </c>
      <c r="C131" s="10" t="s">
        <v>213</v>
      </c>
      <c r="D131" s="3">
        <v>290</v>
      </c>
      <c r="E131" s="42"/>
      <c r="F131" s="4">
        <f t="shared" si="4"/>
        <v>0</v>
      </c>
    </row>
    <row r="132" spans="1:6" ht="48" x14ac:dyDescent="0.25">
      <c r="A132" s="8">
        <v>20</v>
      </c>
      <c r="B132" s="10" t="s">
        <v>393</v>
      </c>
      <c r="C132" s="10" t="s">
        <v>214</v>
      </c>
      <c r="D132" s="3">
        <v>390</v>
      </c>
      <c r="E132" s="42"/>
      <c r="F132" s="4">
        <f t="shared" si="4"/>
        <v>0</v>
      </c>
    </row>
    <row r="133" spans="1:6" ht="36" x14ac:dyDescent="0.25">
      <c r="A133" s="8">
        <v>21</v>
      </c>
      <c r="B133" s="10" t="s">
        <v>394</v>
      </c>
      <c r="C133" s="10" t="s">
        <v>215</v>
      </c>
      <c r="D133" s="3">
        <v>410</v>
      </c>
      <c r="E133" s="42"/>
      <c r="F133" s="4">
        <f t="shared" si="4"/>
        <v>0</v>
      </c>
    </row>
    <row r="134" spans="1:6" ht="24" x14ac:dyDescent="0.25">
      <c r="A134" s="8">
        <v>22</v>
      </c>
      <c r="B134" s="10" t="s">
        <v>415</v>
      </c>
      <c r="C134" s="10" t="s">
        <v>216</v>
      </c>
      <c r="D134" s="3">
        <v>280</v>
      </c>
      <c r="E134" s="42"/>
      <c r="F134" s="4">
        <f t="shared" si="4"/>
        <v>0</v>
      </c>
    </row>
    <row r="135" spans="1:6" ht="36" x14ac:dyDescent="0.25">
      <c r="A135" s="8">
        <v>23</v>
      </c>
      <c r="B135" s="10" t="s">
        <v>395</v>
      </c>
      <c r="C135" s="10" t="s">
        <v>217</v>
      </c>
      <c r="D135" s="3">
        <v>360</v>
      </c>
      <c r="E135" s="42" t="s">
        <v>409</v>
      </c>
      <c r="F135" s="4">
        <v>0</v>
      </c>
    </row>
    <row r="136" spans="1:6" ht="20.25" customHeight="1" x14ac:dyDescent="0.3">
      <c r="A136" s="62" t="s">
        <v>35</v>
      </c>
      <c r="B136" s="62"/>
      <c r="C136" s="62"/>
      <c r="D136" s="62"/>
      <c r="E136" s="62"/>
      <c r="F136" s="62"/>
    </row>
    <row r="137" spans="1:6" ht="36" x14ac:dyDescent="0.25">
      <c r="A137" s="15">
        <v>1</v>
      </c>
      <c r="B137" s="10" t="s">
        <v>396</v>
      </c>
      <c r="C137" s="10" t="s">
        <v>398</v>
      </c>
      <c r="D137" s="3">
        <v>130</v>
      </c>
      <c r="E137" s="42"/>
      <c r="F137" s="2">
        <f t="shared" ref="F137:F170" si="5">D137*E137</f>
        <v>0</v>
      </c>
    </row>
    <row r="138" spans="1:6" ht="24" x14ac:dyDescent="0.25">
      <c r="A138" s="15">
        <v>2</v>
      </c>
      <c r="B138" s="10" t="s">
        <v>397</v>
      </c>
      <c r="C138" s="10" t="s">
        <v>218</v>
      </c>
      <c r="D138" s="3">
        <v>130</v>
      </c>
      <c r="E138" s="42"/>
      <c r="F138" s="2">
        <f t="shared" si="5"/>
        <v>0</v>
      </c>
    </row>
    <row r="139" spans="1:6" ht="36" x14ac:dyDescent="0.25">
      <c r="A139" s="15">
        <v>3</v>
      </c>
      <c r="B139" s="10" t="s">
        <v>36</v>
      </c>
      <c r="C139" s="10" t="s">
        <v>219</v>
      </c>
      <c r="D139" s="3">
        <v>180</v>
      </c>
      <c r="E139" s="42"/>
      <c r="F139" s="2">
        <f t="shared" si="5"/>
        <v>0</v>
      </c>
    </row>
    <row r="140" spans="1:6" ht="36" x14ac:dyDescent="0.25">
      <c r="A140" s="15">
        <v>4</v>
      </c>
      <c r="B140" s="10" t="s">
        <v>399</v>
      </c>
      <c r="C140" s="10" t="s">
        <v>220</v>
      </c>
      <c r="D140" s="3">
        <v>60</v>
      </c>
      <c r="E140" s="42"/>
      <c r="F140" s="2">
        <f t="shared" si="5"/>
        <v>0</v>
      </c>
    </row>
    <row r="141" spans="1:6" ht="72" x14ac:dyDescent="0.25">
      <c r="A141" s="15">
        <v>5</v>
      </c>
      <c r="B141" s="10" t="s">
        <v>400</v>
      </c>
      <c r="C141" s="10" t="s">
        <v>221</v>
      </c>
      <c r="D141" s="3">
        <v>70</v>
      </c>
      <c r="E141" s="42"/>
      <c r="F141" s="2">
        <f t="shared" si="5"/>
        <v>0</v>
      </c>
    </row>
    <row r="142" spans="1:6" ht="24" x14ac:dyDescent="0.25">
      <c r="A142" s="15">
        <v>6</v>
      </c>
      <c r="B142" s="10" t="s">
        <v>401</v>
      </c>
      <c r="C142" s="10" t="s">
        <v>222</v>
      </c>
      <c r="D142" s="3">
        <v>140</v>
      </c>
      <c r="E142" s="42"/>
      <c r="F142" s="2">
        <f t="shared" si="5"/>
        <v>0</v>
      </c>
    </row>
    <row r="143" spans="1:6" ht="24" x14ac:dyDescent="0.25">
      <c r="A143" s="15">
        <v>7</v>
      </c>
      <c r="B143" s="10" t="s">
        <v>37</v>
      </c>
      <c r="C143" s="10" t="s">
        <v>223</v>
      </c>
      <c r="D143" s="3">
        <v>50</v>
      </c>
      <c r="E143" s="42"/>
      <c r="F143" s="2">
        <f t="shared" si="5"/>
        <v>0</v>
      </c>
    </row>
    <row r="144" spans="1:6" ht="36" x14ac:dyDescent="0.25">
      <c r="A144" s="15">
        <v>8</v>
      </c>
      <c r="B144" s="10" t="s">
        <v>38</v>
      </c>
      <c r="C144" s="10" t="s">
        <v>224</v>
      </c>
      <c r="D144" s="3">
        <v>240</v>
      </c>
      <c r="E144" s="42"/>
      <c r="F144" s="2">
        <f t="shared" si="5"/>
        <v>0</v>
      </c>
    </row>
    <row r="145" spans="1:6" ht="24" x14ac:dyDescent="0.25">
      <c r="A145" s="15">
        <v>9</v>
      </c>
      <c r="B145" s="10" t="s">
        <v>39</v>
      </c>
      <c r="C145" s="10" t="s">
        <v>225</v>
      </c>
      <c r="D145" s="3">
        <v>130</v>
      </c>
      <c r="E145" s="42"/>
      <c r="F145" s="2">
        <f t="shared" si="5"/>
        <v>0</v>
      </c>
    </row>
    <row r="146" spans="1:6" ht="36" x14ac:dyDescent="0.25">
      <c r="A146" s="15">
        <v>10</v>
      </c>
      <c r="B146" s="10" t="s">
        <v>40</v>
      </c>
      <c r="C146" s="10" t="s">
        <v>226</v>
      </c>
      <c r="D146" s="3">
        <v>130</v>
      </c>
      <c r="E146" s="42"/>
      <c r="F146" s="2">
        <f t="shared" si="5"/>
        <v>0</v>
      </c>
    </row>
    <row r="147" spans="1:6" ht="36" x14ac:dyDescent="0.25">
      <c r="A147" s="15">
        <v>11</v>
      </c>
      <c r="B147" s="10" t="s">
        <v>41</v>
      </c>
      <c r="C147" s="10" t="s">
        <v>227</v>
      </c>
      <c r="D147" s="3">
        <v>70</v>
      </c>
      <c r="E147" s="42"/>
      <c r="F147" s="2">
        <f t="shared" si="5"/>
        <v>0</v>
      </c>
    </row>
    <row r="148" spans="1:6" ht="24" x14ac:dyDescent="0.25">
      <c r="A148" s="15">
        <v>12</v>
      </c>
      <c r="B148" s="10" t="s">
        <v>42</v>
      </c>
      <c r="C148" s="10" t="s">
        <v>228</v>
      </c>
      <c r="D148" s="3">
        <v>70</v>
      </c>
      <c r="E148" s="42"/>
      <c r="F148" s="2">
        <f t="shared" si="5"/>
        <v>0</v>
      </c>
    </row>
    <row r="149" spans="1:6" ht="24" x14ac:dyDescent="0.25">
      <c r="A149" s="15">
        <v>13</v>
      </c>
      <c r="B149" s="10" t="s">
        <v>43</v>
      </c>
      <c r="C149" s="10" t="s">
        <v>229</v>
      </c>
      <c r="D149" s="3">
        <v>60</v>
      </c>
      <c r="E149" s="42"/>
      <c r="F149" s="2">
        <f t="shared" si="5"/>
        <v>0</v>
      </c>
    </row>
    <row r="150" spans="1:6" ht="48" x14ac:dyDescent="0.25">
      <c r="A150" s="15">
        <v>14</v>
      </c>
      <c r="B150" s="10" t="s">
        <v>44</v>
      </c>
      <c r="C150" s="10" t="s">
        <v>230</v>
      </c>
      <c r="D150" s="3">
        <v>140</v>
      </c>
      <c r="E150" s="42"/>
      <c r="F150" s="2">
        <f t="shared" si="5"/>
        <v>0</v>
      </c>
    </row>
    <row r="151" spans="1:6" ht="24" x14ac:dyDescent="0.25">
      <c r="A151" s="15">
        <v>15</v>
      </c>
      <c r="B151" s="10" t="s">
        <v>45</v>
      </c>
      <c r="C151" s="10" t="s">
        <v>231</v>
      </c>
      <c r="D151" s="3">
        <v>140</v>
      </c>
      <c r="E151" s="42"/>
      <c r="F151" s="2">
        <f t="shared" si="5"/>
        <v>0</v>
      </c>
    </row>
    <row r="152" spans="1:6" ht="24" x14ac:dyDescent="0.25">
      <c r="A152" s="15">
        <v>16</v>
      </c>
      <c r="B152" s="10" t="s">
        <v>46</v>
      </c>
      <c r="C152" s="10" t="s">
        <v>232</v>
      </c>
      <c r="D152" s="3">
        <v>130</v>
      </c>
      <c r="E152" s="42"/>
      <c r="F152" s="2">
        <f t="shared" si="5"/>
        <v>0</v>
      </c>
    </row>
    <row r="153" spans="1:6" s="6" customFormat="1" ht="24" x14ac:dyDescent="0.25">
      <c r="A153" s="15">
        <v>17</v>
      </c>
      <c r="B153" s="10" t="s">
        <v>47</v>
      </c>
      <c r="C153" s="10" t="s">
        <v>233</v>
      </c>
      <c r="D153" s="3">
        <v>70</v>
      </c>
      <c r="E153" s="42"/>
      <c r="F153" s="2">
        <f t="shared" si="5"/>
        <v>0</v>
      </c>
    </row>
    <row r="154" spans="1:6" ht="36" x14ac:dyDescent="0.25">
      <c r="A154" s="15">
        <v>18</v>
      </c>
      <c r="B154" s="10" t="s">
        <v>48</v>
      </c>
      <c r="C154" s="10" t="s">
        <v>234</v>
      </c>
      <c r="D154" s="3">
        <v>70</v>
      </c>
      <c r="E154" s="42"/>
      <c r="F154" s="2">
        <f t="shared" si="5"/>
        <v>0</v>
      </c>
    </row>
    <row r="155" spans="1:6" ht="36" x14ac:dyDescent="0.25">
      <c r="A155" s="15">
        <v>19</v>
      </c>
      <c r="B155" s="10" t="s">
        <v>49</v>
      </c>
      <c r="C155" s="10" t="s">
        <v>235</v>
      </c>
      <c r="D155" s="3">
        <v>70</v>
      </c>
      <c r="E155" s="42"/>
      <c r="F155" s="2">
        <f t="shared" si="5"/>
        <v>0</v>
      </c>
    </row>
    <row r="156" spans="1:6" ht="24" x14ac:dyDescent="0.25">
      <c r="A156" s="8">
        <v>20</v>
      </c>
      <c r="B156" s="10" t="s">
        <v>109</v>
      </c>
      <c r="C156" s="10" t="s">
        <v>312</v>
      </c>
      <c r="D156" s="3">
        <v>80</v>
      </c>
      <c r="E156" s="42"/>
      <c r="F156" s="2">
        <f t="shared" si="5"/>
        <v>0</v>
      </c>
    </row>
    <row r="157" spans="1:6" x14ac:dyDescent="0.25">
      <c r="A157" s="15">
        <v>21</v>
      </c>
      <c r="B157" s="10" t="s">
        <v>50</v>
      </c>
      <c r="C157" s="10" t="s">
        <v>236</v>
      </c>
      <c r="D157" s="3">
        <v>90</v>
      </c>
      <c r="E157" s="42"/>
      <c r="F157" s="2">
        <f t="shared" si="5"/>
        <v>0</v>
      </c>
    </row>
    <row r="158" spans="1:6" x14ac:dyDescent="0.25">
      <c r="A158" s="15">
        <v>22</v>
      </c>
      <c r="B158" s="10" t="s">
        <v>51</v>
      </c>
      <c r="C158" s="10" t="s">
        <v>237</v>
      </c>
      <c r="D158" s="3">
        <v>140</v>
      </c>
      <c r="E158" s="42"/>
      <c r="F158" s="2">
        <f t="shared" si="5"/>
        <v>0</v>
      </c>
    </row>
    <row r="159" spans="1:6" ht="21" customHeight="1" x14ac:dyDescent="0.3">
      <c r="A159" s="62" t="s">
        <v>318</v>
      </c>
      <c r="B159" s="62"/>
      <c r="C159" s="62"/>
      <c r="D159" s="62"/>
      <c r="E159" s="62"/>
      <c r="F159" s="62"/>
    </row>
    <row r="160" spans="1:6" ht="36" x14ac:dyDescent="0.25">
      <c r="A160" s="8">
        <v>1</v>
      </c>
      <c r="B160" s="10" t="s">
        <v>327</v>
      </c>
      <c r="C160" s="10" t="s">
        <v>282</v>
      </c>
      <c r="D160" s="3">
        <v>300</v>
      </c>
      <c r="E160" s="42"/>
      <c r="F160" s="2">
        <f t="shared" si="5"/>
        <v>0</v>
      </c>
    </row>
    <row r="161" spans="1:6" s="6" customFormat="1" ht="24" x14ac:dyDescent="0.25">
      <c r="A161" s="8">
        <v>2</v>
      </c>
      <c r="B161" s="10" t="s">
        <v>328</v>
      </c>
      <c r="C161" s="10" t="s">
        <v>281</v>
      </c>
      <c r="D161" s="3">
        <v>320</v>
      </c>
      <c r="E161" s="42"/>
      <c r="F161" s="2">
        <f t="shared" si="5"/>
        <v>0</v>
      </c>
    </row>
    <row r="162" spans="1:6" s="6" customFormat="1" ht="24" x14ac:dyDescent="0.25">
      <c r="A162" s="8">
        <v>3</v>
      </c>
      <c r="B162" s="10" t="s">
        <v>329</v>
      </c>
      <c r="C162" s="10" t="s">
        <v>326</v>
      </c>
      <c r="D162" s="3">
        <v>480</v>
      </c>
      <c r="E162" s="42"/>
      <c r="F162" s="2">
        <f t="shared" si="5"/>
        <v>0</v>
      </c>
    </row>
    <row r="163" spans="1:6" s="6" customFormat="1" ht="24" x14ac:dyDescent="0.25">
      <c r="A163" s="8">
        <v>4</v>
      </c>
      <c r="B163" s="10" t="s">
        <v>330</v>
      </c>
      <c r="C163" s="10" t="s">
        <v>280</v>
      </c>
      <c r="D163" s="3">
        <v>260</v>
      </c>
      <c r="E163" s="42"/>
      <c r="F163" s="2">
        <f t="shared" si="5"/>
        <v>0</v>
      </c>
    </row>
    <row r="164" spans="1:6" s="6" customFormat="1" ht="24" x14ac:dyDescent="0.25">
      <c r="A164" s="8">
        <v>5</v>
      </c>
      <c r="B164" s="10" t="s">
        <v>21</v>
      </c>
      <c r="C164" s="10" t="s">
        <v>151</v>
      </c>
      <c r="D164" s="3">
        <v>440</v>
      </c>
      <c r="E164" s="42"/>
      <c r="F164" s="2">
        <f t="shared" si="5"/>
        <v>0</v>
      </c>
    </row>
    <row r="165" spans="1:6" s="6" customFormat="1" x14ac:dyDescent="0.25">
      <c r="A165" s="8">
        <v>6</v>
      </c>
      <c r="B165" s="10" t="s">
        <v>336</v>
      </c>
      <c r="C165" s="10" t="s">
        <v>337</v>
      </c>
      <c r="D165" s="3">
        <v>420</v>
      </c>
      <c r="E165" s="42"/>
      <c r="F165" s="2">
        <f t="shared" si="5"/>
        <v>0</v>
      </c>
    </row>
    <row r="166" spans="1:6" x14ac:dyDescent="0.25">
      <c r="A166" s="8">
        <v>7</v>
      </c>
      <c r="B166" s="10" t="s">
        <v>334</v>
      </c>
      <c r="C166" s="10" t="s">
        <v>136</v>
      </c>
      <c r="D166" s="3">
        <v>420</v>
      </c>
      <c r="E166" s="42"/>
      <c r="F166" s="2">
        <f t="shared" si="5"/>
        <v>0</v>
      </c>
    </row>
    <row r="167" spans="1:6" x14ac:dyDescent="0.25">
      <c r="A167" s="8">
        <v>8</v>
      </c>
      <c r="B167" s="10" t="s">
        <v>338</v>
      </c>
      <c r="C167" s="10" t="s">
        <v>335</v>
      </c>
      <c r="D167" s="3">
        <v>440</v>
      </c>
      <c r="E167" s="42"/>
      <c r="F167" s="2">
        <f t="shared" si="5"/>
        <v>0</v>
      </c>
    </row>
    <row r="168" spans="1:6" s="6" customFormat="1" ht="24" x14ac:dyDescent="0.25">
      <c r="A168" s="8">
        <v>9</v>
      </c>
      <c r="B168" s="10" t="s">
        <v>339</v>
      </c>
      <c r="C168" s="10" t="s">
        <v>340</v>
      </c>
      <c r="D168" s="3">
        <v>440</v>
      </c>
      <c r="E168" s="42"/>
      <c r="F168" s="2">
        <f t="shared" si="5"/>
        <v>0</v>
      </c>
    </row>
    <row r="169" spans="1:6" s="6" customFormat="1" ht="48" x14ac:dyDescent="0.25">
      <c r="A169" s="8">
        <v>10</v>
      </c>
      <c r="B169" s="10" t="s">
        <v>108</v>
      </c>
      <c r="C169" s="10" t="s">
        <v>311</v>
      </c>
      <c r="D169" s="3">
        <v>540</v>
      </c>
      <c r="E169" s="42"/>
      <c r="F169" s="2">
        <f t="shared" si="5"/>
        <v>0</v>
      </c>
    </row>
    <row r="170" spans="1:6" s="6" customFormat="1" x14ac:dyDescent="0.25">
      <c r="A170" s="8">
        <v>11</v>
      </c>
      <c r="B170" s="10" t="s">
        <v>341</v>
      </c>
      <c r="C170" s="10" t="s">
        <v>150</v>
      </c>
      <c r="D170" s="3">
        <v>440</v>
      </c>
      <c r="E170" s="42"/>
      <c r="F170" s="2">
        <f t="shared" si="5"/>
        <v>0</v>
      </c>
    </row>
    <row r="171" spans="1:6" s="6" customFormat="1" ht="21" customHeight="1" x14ac:dyDescent="0.3">
      <c r="A171" s="62" t="s">
        <v>319</v>
      </c>
      <c r="B171" s="62"/>
      <c r="C171" s="62"/>
      <c r="D171" s="62"/>
      <c r="E171" s="62"/>
      <c r="F171" s="62"/>
    </row>
    <row r="172" spans="1:6" s="6" customFormat="1" ht="36" x14ac:dyDescent="0.25">
      <c r="A172" s="8">
        <v>1</v>
      </c>
      <c r="B172" s="10" t="s">
        <v>52</v>
      </c>
      <c r="C172" s="10" t="s">
        <v>238</v>
      </c>
      <c r="D172" s="3">
        <v>680</v>
      </c>
      <c r="E172" s="42"/>
      <c r="F172" s="4">
        <f t="shared" ref="F172:F176" si="6">D172*E172</f>
        <v>0</v>
      </c>
    </row>
    <row r="173" spans="1:6" s="6" customFormat="1" ht="24" x14ac:dyDescent="0.25">
      <c r="A173" s="8">
        <v>2</v>
      </c>
      <c r="B173" s="10" t="s">
        <v>53</v>
      </c>
      <c r="C173" s="10" t="s">
        <v>239</v>
      </c>
      <c r="D173" s="3">
        <v>680</v>
      </c>
      <c r="E173" s="42"/>
      <c r="F173" s="4">
        <f t="shared" si="6"/>
        <v>0</v>
      </c>
    </row>
    <row r="174" spans="1:6" s="6" customFormat="1" ht="36" x14ac:dyDescent="0.25">
      <c r="A174" s="8">
        <v>3</v>
      </c>
      <c r="B174" s="10" t="s">
        <v>54</v>
      </c>
      <c r="C174" s="10" t="s">
        <v>240</v>
      </c>
      <c r="D174" s="3">
        <v>680</v>
      </c>
      <c r="E174" s="42"/>
      <c r="F174" s="4">
        <f t="shared" si="6"/>
        <v>0</v>
      </c>
    </row>
    <row r="175" spans="1:6" ht="24" x14ac:dyDescent="0.25">
      <c r="A175" s="8">
        <v>4</v>
      </c>
      <c r="B175" s="10" t="s">
        <v>55</v>
      </c>
      <c r="C175" s="10" t="s">
        <v>241</v>
      </c>
      <c r="D175" s="3">
        <v>680</v>
      </c>
      <c r="E175" s="42"/>
      <c r="F175" s="4">
        <f t="shared" si="6"/>
        <v>0</v>
      </c>
    </row>
    <row r="176" spans="1:6" ht="36" x14ac:dyDescent="0.25">
      <c r="A176" s="8">
        <v>5</v>
      </c>
      <c r="B176" s="10" t="s">
        <v>56</v>
      </c>
      <c r="C176" s="10" t="s">
        <v>242</v>
      </c>
      <c r="D176" s="3">
        <v>180</v>
      </c>
      <c r="E176" s="42"/>
      <c r="F176" s="4">
        <f t="shared" si="6"/>
        <v>0</v>
      </c>
    </row>
    <row r="177" spans="1:6" ht="36" x14ac:dyDescent="0.25">
      <c r="A177" s="8">
        <v>6</v>
      </c>
      <c r="B177" s="10" t="s">
        <v>57</v>
      </c>
      <c r="C177" s="10" t="s">
        <v>243</v>
      </c>
      <c r="D177" s="3">
        <v>120</v>
      </c>
      <c r="E177" s="42" t="s">
        <v>409</v>
      </c>
      <c r="F177" s="4">
        <v>0</v>
      </c>
    </row>
    <row r="178" spans="1:6" ht="21.75" customHeight="1" x14ac:dyDescent="0.3">
      <c r="A178" s="62" t="s">
        <v>320</v>
      </c>
      <c r="B178" s="62"/>
      <c r="C178" s="62"/>
      <c r="D178" s="62"/>
      <c r="E178" s="62"/>
      <c r="F178" s="62"/>
    </row>
    <row r="179" spans="1:6" ht="24" x14ac:dyDescent="0.25">
      <c r="A179" s="8">
        <v>1</v>
      </c>
      <c r="B179" s="10" t="s">
        <v>58</v>
      </c>
      <c r="C179" s="10" t="s">
        <v>244</v>
      </c>
      <c r="D179" s="3">
        <v>340</v>
      </c>
      <c r="E179" s="42"/>
      <c r="F179" s="2">
        <f t="shared" ref="F179:F186" si="7">D179*E179</f>
        <v>0</v>
      </c>
    </row>
    <row r="180" spans="1:6" ht="24" x14ac:dyDescent="0.25">
      <c r="A180" s="8">
        <v>2</v>
      </c>
      <c r="B180" s="10" t="s">
        <v>59</v>
      </c>
      <c r="C180" s="10" t="s">
        <v>245</v>
      </c>
      <c r="D180" s="3">
        <v>340</v>
      </c>
      <c r="E180" s="42"/>
      <c r="F180" s="2">
        <f t="shared" si="7"/>
        <v>0</v>
      </c>
    </row>
    <row r="181" spans="1:6" ht="36" x14ac:dyDescent="0.25">
      <c r="A181" s="8">
        <v>3</v>
      </c>
      <c r="B181" s="10" t="s">
        <v>60</v>
      </c>
      <c r="C181" s="10" t="s">
        <v>246</v>
      </c>
      <c r="D181" s="3">
        <v>340</v>
      </c>
      <c r="E181" s="42"/>
      <c r="F181" s="2">
        <f t="shared" si="7"/>
        <v>0</v>
      </c>
    </row>
    <row r="182" spans="1:6" ht="60" x14ac:dyDescent="0.25">
      <c r="A182" s="8">
        <v>4</v>
      </c>
      <c r="B182" s="10" t="s">
        <v>61</v>
      </c>
      <c r="C182" s="10" t="s">
        <v>247</v>
      </c>
      <c r="D182" s="3">
        <v>340</v>
      </c>
      <c r="E182" s="42"/>
      <c r="F182" s="2">
        <f t="shared" si="7"/>
        <v>0</v>
      </c>
    </row>
    <row r="183" spans="1:6" ht="36" x14ac:dyDescent="0.25">
      <c r="A183" s="8">
        <v>5</v>
      </c>
      <c r="B183" s="10" t="s">
        <v>62</v>
      </c>
      <c r="C183" s="10" t="s">
        <v>248</v>
      </c>
      <c r="D183" s="3">
        <v>480</v>
      </c>
      <c r="E183" s="42"/>
      <c r="F183" s="2">
        <f t="shared" si="7"/>
        <v>0</v>
      </c>
    </row>
    <row r="184" spans="1:6" ht="24" x14ac:dyDescent="0.25">
      <c r="A184" s="8">
        <v>6</v>
      </c>
      <c r="B184" s="10" t="s">
        <v>63</v>
      </c>
      <c r="C184" s="10" t="s">
        <v>249</v>
      </c>
      <c r="D184" s="3">
        <v>490</v>
      </c>
      <c r="E184" s="42"/>
      <c r="F184" s="2">
        <f t="shared" si="7"/>
        <v>0</v>
      </c>
    </row>
    <row r="185" spans="1:6" ht="24" x14ac:dyDescent="0.25">
      <c r="A185" s="8">
        <v>7</v>
      </c>
      <c r="B185" s="10" t="s">
        <v>64</v>
      </c>
      <c r="C185" s="10" t="s">
        <v>250</v>
      </c>
      <c r="D185" s="3">
        <v>620</v>
      </c>
      <c r="E185" s="42"/>
      <c r="F185" s="2">
        <f t="shared" si="7"/>
        <v>0</v>
      </c>
    </row>
    <row r="186" spans="1:6" ht="24" x14ac:dyDescent="0.25">
      <c r="A186" s="8">
        <v>8</v>
      </c>
      <c r="B186" s="10" t="s">
        <v>65</v>
      </c>
      <c r="C186" s="10" t="s">
        <v>249</v>
      </c>
      <c r="D186" s="3">
        <v>630</v>
      </c>
      <c r="E186" s="42"/>
      <c r="F186" s="2">
        <f t="shared" si="7"/>
        <v>0</v>
      </c>
    </row>
    <row r="187" spans="1:6" ht="21" customHeight="1" x14ac:dyDescent="0.3">
      <c r="A187" s="62" t="s">
        <v>321</v>
      </c>
      <c r="B187" s="62"/>
      <c r="C187" s="62"/>
      <c r="D187" s="62"/>
      <c r="E187" s="62"/>
      <c r="F187" s="62"/>
    </row>
    <row r="188" spans="1:6" ht="24" x14ac:dyDescent="0.25">
      <c r="A188" s="8">
        <v>1</v>
      </c>
      <c r="B188" s="10" t="s">
        <v>66</v>
      </c>
      <c r="C188" s="10" t="s">
        <v>252</v>
      </c>
      <c r="D188" s="3">
        <v>1150</v>
      </c>
      <c r="E188" s="42"/>
      <c r="F188" s="2">
        <f>D188*E188</f>
        <v>0</v>
      </c>
    </row>
    <row r="189" spans="1:6" ht="24" x14ac:dyDescent="0.25">
      <c r="A189" s="8">
        <v>2</v>
      </c>
      <c r="B189" s="10" t="s">
        <v>67</v>
      </c>
      <c r="C189" s="10" t="s">
        <v>253</v>
      </c>
      <c r="D189" s="3">
        <v>1900</v>
      </c>
      <c r="E189" s="42"/>
      <c r="F189" s="2">
        <f>D189*E189</f>
        <v>0</v>
      </c>
    </row>
    <row r="190" spans="1:6" ht="36" x14ac:dyDescent="0.25">
      <c r="A190" s="8">
        <v>3</v>
      </c>
      <c r="B190" s="10" t="s">
        <v>254</v>
      </c>
      <c r="C190" s="10" t="s">
        <v>255</v>
      </c>
      <c r="D190" s="3">
        <v>1650</v>
      </c>
      <c r="E190" s="42"/>
      <c r="F190" s="2">
        <f>D190*E190</f>
        <v>0</v>
      </c>
    </row>
    <row r="191" spans="1:6" x14ac:dyDescent="0.25">
      <c r="A191" s="8">
        <v>4</v>
      </c>
      <c r="B191" s="10" t="s">
        <v>68</v>
      </c>
      <c r="C191" s="10" t="s">
        <v>251</v>
      </c>
      <c r="D191" s="3">
        <v>830</v>
      </c>
      <c r="E191" s="42"/>
      <c r="F191" s="2">
        <f>D191*E191</f>
        <v>0</v>
      </c>
    </row>
    <row r="192" spans="1:6" x14ac:dyDescent="0.25">
      <c r="A192" s="8">
        <v>5</v>
      </c>
      <c r="B192" s="10" t="s">
        <v>69</v>
      </c>
      <c r="C192" s="10" t="s">
        <v>251</v>
      </c>
      <c r="D192" s="3">
        <v>65</v>
      </c>
      <c r="E192" s="42"/>
      <c r="F192" s="2">
        <f>D192*E192</f>
        <v>0</v>
      </c>
    </row>
    <row r="193" spans="1:6" ht="21" customHeight="1" x14ac:dyDescent="0.3">
      <c r="A193" s="62" t="s">
        <v>408</v>
      </c>
      <c r="B193" s="62"/>
      <c r="C193" s="62"/>
      <c r="D193" s="62"/>
      <c r="E193" s="62"/>
      <c r="F193" s="62"/>
    </row>
    <row r="194" spans="1:6" ht="24" x14ac:dyDescent="0.25">
      <c r="A194" s="8">
        <v>1</v>
      </c>
      <c r="B194" s="10" t="s">
        <v>70</v>
      </c>
      <c r="C194" s="10" t="s">
        <v>256</v>
      </c>
      <c r="D194" s="3">
        <v>4600</v>
      </c>
      <c r="E194" s="42"/>
      <c r="F194" s="2">
        <f t="shared" ref="F194:F201" si="8">D194*E194</f>
        <v>0</v>
      </c>
    </row>
    <row r="195" spans="1:6" ht="24" x14ac:dyDescent="0.25">
      <c r="A195" s="8">
        <v>2</v>
      </c>
      <c r="B195" s="10" t="s">
        <v>72</v>
      </c>
      <c r="C195" s="10" t="s">
        <v>257</v>
      </c>
      <c r="D195" s="3">
        <v>380</v>
      </c>
      <c r="E195" s="42"/>
      <c r="F195" s="2">
        <f t="shared" si="8"/>
        <v>0</v>
      </c>
    </row>
    <row r="196" spans="1:6" ht="36" x14ac:dyDescent="0.25">
      <c r="A196" s="8">
        <v>3</v>
      </c>
      <c r="B196" s="10" t="s">
        <v>73</v>
      </c>
      <c r="C196" s="10" t="s">
        <v>258</v>
      </c>
      <c r="D196" s="3">
        <v>880</v>
      </c>
      <c r="E196" s="42"/>
      <c r="F196" s="2">
        <f t="shared" si="8"/>
        <v>0</v>
      </c>
    </row>
    <row r="197" spans="1:6" ht="36" x14ac:dyDescent="0.25">
      <c r="A197" s="8">
        <v>4</v>
      </c>
      <c r="B197" s="10" t="s">
        <v>74</v>
      </c>
      <c r="C197" s="10" t="s">
        <v>259</v>
      </c>
      <c r="D197" s="3">
        <v>4600</v>
      </c>
      <c r="E197" s="42"/>
      <c r="F197" s="2">
        <f t="shared" si="8"/>
        <v>0</v>
      </c>
    </row>
    <row r="198" spans="1:6" ht="24" x14ac:dyDescent="0.25">
      <c r="A198" s="8">
        <v>5</v>
      </c>
      <c r="B198" s="10" t="s">
        <v>75</v>
      </c>
      <c r="C198" s="10" t="s">
        <v>260</v>
      </c>
      <c r="D198" s="3">
        <v>190</v>
      </c>
      <c r="E198" s="42"/>
      <c r="F198" s="2">
        <f t="shared" si="8"/>
        <v>0</v>
      </c>
    </row>
    <row r="199" spans="1:6" ht="24" x14ac:dyDescent="0.25">
      <c r="A199" s="8">
        <v>6</v>
      </c>
      <c r="B199" s="10" t="s">
        <v>71</v>
      </c>
      <c r="C199" s="10" t="s">
        <v>261</v>
      </c>
      <c r="D199" s="3">
        <v>6800</v>
      </c>
      <c r="E199" s="42"/>
      <c r="F199" s="2">
        <f t="shared" si="8"/>
        <v>0</v>
      </c>
    </row>
    <row r="200" spans="1:6" x14ac:dyDescent="0.25">
      <c r="A200" s="8">
        <v>7</v>
      </c>
      <c r="B200" s="10" t="s">
        <v>76</v>
      </c>
      <c r="C200" s="10" t="s">
        <v>262</v>
      </c>
      <c r="D200" s="3">
        <v>1800</v>
      </c>
      <c r="E200" s="42"/>
      <c r="F200" s="2">
        <f t="shared" si="8"/>
        <v>0</v>
      </c>
    </row>
    <row r="201" spans="1:6" ht="24" x14ac:dyDescent="0.25">
      <c r="A201" s="8">
        <v>8</v>
      </c>
      <c r="B201" s="10" t="s">
        <v>77</v>
      </c>
      <c r="C201" s="10" t="s">
        <v>263</v>
      </c>
      <c r="D201" s="3">
        <v>5500</v>
      </c>
      <c r="E201" s="42"/>
      <c r="F201" s="2">
        <f t="shared" si="8"/>
        <v>0</v>
      </c>
    </row>
    <row r="202" spans="1:6" ht="21" customHeight="1" x14ac:dyDescent="0.3">
      <c r="A202" s="62" t="s">
        <v>322</v>
      </c>
      <c r="B202" s="62"/>
      <c r="C202" s="62"/>
      <c r="D202" s="62"/>
      <c r="E202" s="62"/>
      <c r="F202" s="62"/>
    </row>
    <row r="203" spans="1:6" ht="24" x14ac:dyDescent="0.25">
      <c r="A203" s="8">
        <v>1</v>
      </c>
      <c r="B203" s="10" t="s">
        <v>78</v>
      </c>
      <c r="C203" s="10" t="s">
        <v>264</v>
      </c>
      <c r="D203" s="3">
        <v>170</v>
      </c>
      <c r="E203" s="42"/>
      <c r="F203" s="2">
        <f t="shared" ref="F203:F209" si="9">D203*E203</f>
        <v>0</v>
      </c>
    </row>
    <row r="204" spans="1:6" ht="36" x14ac:dyDescent="0.25">
      <c r="A204" s="8">
        <v>2</v>
      </c>
      <c r="B204" s="10" t="s">
        <v>79</v>
      </c>
      <c r="C204" s="10" t="s">
        <v>265</v>
      </c>
      <c r="D204" s="3">
        <v>290</v>
      </c>
      <c r="E204" s="42"/>
      <c r="F204" s="2">
        <f t="shared" si="9"/>
        <v>0</v>
      </c>
    </row>
    <row r="205" spans="1:6" ht="24" x14ac:dyDescent="0.25">
      <c r="A205" s="8">
        <v>3</v>
      </c>
      <c r="B205" s="10" t="s">
        <v>80</v>
      </c>
      <c r="C205" s="10" t="s">
        <v>266</v>
      </c>
      <c r="D205" s="3">
        <v>290</v>
      </c>
      <c r="E205" s="42"/>
      <c r="F205" s="2">
        <f t="shared" si="9"/>
        <v>0</v>
      </c>
    </row>
    <row r="206" spans="1:6" x14ac:dyDescent="0.25">
      <c r="A206" s="8">
        <v>4</v>
      </c>
      <c r="B206" s="10" t="s">
        <v>81</v>
      </c>
      <c r="C206" s="10" t="s">
        <v>267</v>
      </c>
      <c r="D206" s="3">
        <v>450</v>
      </c>
      <c r="E206" s="42"/>
      <c r="F206" s="2">
        <f t="shared" si="9"/>
        <v>0</v>
      </c>
    </row>
    <row r="207" spans="1:6" ht="36" x14ac:dyDescent="0.25">
      <c r="A207" s="8">
        <v>5</v>
      </c>
      <c r="B207" s="10" t="s">
        <v>82</v>
      </c>
      <c r="C207" s="10" t="s">
        <v>268</v>
      </c>
      <c r="D207" s="3">
        <v>170</v>
      </c>
      <c r="E207" s="42"/>
      <c r="F207" s="2">
        <f t="shared" si="9"/>
        <v>0</v>
      </c>
    </row>
    <row r="208" spans="1:6" ht="24" x14ac:dyDescent="0.25">
      <c r="A208" s="8">
        <v>6</v>
      </c>
      <c r="B208" s="10" t="s">
        <v>84</v>
      </c>
      <c r="C208" s="10" t="s">
        <v>270</v>
      </c>
      <c r="D208" s="3">
        <v>260</v>
      </c>
      <c r="E208" s="42"/>
      <c r="F208" s="2">
        <f t="shared" si="9"/>
        <v>0</v>
      </c>
    </row>
    <row r="209" spans="1:6" ht="36" x14ac:dyDescent="0.25">
      <c r="A209" s="8">
        <v>7</v>
      </c>
      <c r="B209" s="10" t="s">
        <v>85</v>
      </c>
      <c r="C209" s="10" t="s">
        <v>271</v>
      </c>
      <c r="D209" s="3">
        <v>260</v>
      </c>
      <c r="E209" s="42"/>
      <c r="F209" s="2">
        <f t="shared" si="9"/>
        <v>0</v>
      </c>
    </row>
    <row r="210" spans="1:6" ht="20.25" customHeight="1" x14ac:dyDescent="0.3">
      <c r="A210" s="62" t="s">
        <v>323</v>
      </c>
      <c r="B210" s="62"/>
      <c r="C210" s="62"/>
      <c r="D210" s="62"/>
      <c r="E210" s="62"/>
      <c r="F210" s="62"/>
    </row>
    <row r="211" spans="1:6" ht="36" x14ac:dyDescent="0.25">
      <c r="A211" s="8">
        <v>1</v>
      </c>
      <c r="B211" s="10" t="s">
        <v>86</v>
      </c>
      <c r="C211" s="10" t="s">
        <v>272</v>
      </c>
      <c r="D211" s="3">
        <v>380</v>
      </c>
      <c r="E211" s="42"/>
      <c r="F211" s="4">
        <f t="shared" ref="F211:F221" si="10">D211*E211</f>
        <v>0</v>
      </c>
    </row>
    <row r="212" spans="1:6" ht="24" x14ac:dyDescent="0.25">
      <c r="A212" s="8">
        <v>2</v>
      </c>
      <c r="B212" s="10" t="s">
        <v>275</v>
      </c>
      <c r="C212" s="10" t="s">
        <v>273</v>
      </c>
      <c r="D212" s="3">
        <v>380</v>
      </c>
      <c r="E212" s="42"/>
      <c r="F212" s="4">
        <f t="shared" si="10"/>
        <v>0</v>
      </c>
    </row>
    <row r="213" spans="1:6" ht="24" x14ac:dyDescent="0.25">
      <c r="A213" s="8">
        <v>3</v>
      </c>
      <c r="B213" s="10" t="s">
        <v>274</v>
      </c>
      <c r="C213" s="10" t="s">
        <v>276</v>
      </c>
      <c r="D213" s="3">
        <v>410</v>
      </c>
      <c r="E213" s="42" t="s">
        <v>409</v>
      </c>
      <c r="F213" s="4">
        <v>0</v>
      </c>
    </row>
    <row r="214" spans="1:6" ht="36" x14ac:dyDescent="0.25">
      <c r="A214" s="8">
        <v>4</v>
      </c>
      <c r="B214" s="10" t="s">
        <v>87</v>
      </c>
      <c r="C214" s="10" t="s">
        <v>277</v>
      </c>
      <c r="D214" s="3">
        <v>240</v>
      </c>
      <c r="E214" s="42"/>
      <c r="F214" s="4">
        <f t="shared" si="10"/>
        <v>0</v>
      </c>
    </row>
    <row r="215" spans="1:6" x14ac:dyDescent="0.25">
      <c r="A215" s="8">
        <v>5</v>
      </c>
      <c r="B215" s="10" t="s">
        <v>88</v>
      </c>
      <c r="C215" s="10" t="s">
        <v>278</v>
      </c>
      <c r="D215" s="3">
        <v>320</v>
      </c>
      <c r="E215" s="42"/>
      <c r="F215" s="4">
        <f t="shared" si="10"/>
        <v>0</v>
      </c>
    </row>
    <row r="216" spans="1:6" ht="24" x14ac:dyDescent="0.25">
      <c r="A216" s="8">
        <v>6</v>
      </c>
      <c r="B216" s="10" t="s">
        <v>89</v>
      </c>
      <c r="C216" s="10" t="s">
        <v>279</v>
      </c>
      <c r="D216" s="3">
        <v>290</v>
      </c>
      <c r="E216" s="42"/>
      <c r="F216" s="4">
        <f t="shared" si="10"/>
        <v>0</v>
      </c>
    </row>
    <row r="217" spans="1:6" ht="36" x14ac:dyDescent="0.25">
      <c r="A217" s="8">
        <v>7</v>
      </c>
      <c r="B217" s="10" t="s">
        <v>286</v>
      </c>
      <c r="C217" s="10" t="s">
        <v>283</v>
      </c>
      <c r="D217" s="3">
        <v>430</v>
      </c>
      <c r="E217" s="42"/>
      <c r="F217" s="4">
        <f t="shared" si="10"/>
        <v>0</v>
      </c>
    </row>
    <row r="218" spans="1:6" ht="48" x14ac:dyDescent="0.25">
      <c r="A218" s="8">
        <v>8</v>
      </c>
      <c r="B218" s="10" t="s">
        <v>285</v>
      </c>
      <c r="C218" s="10" t="s">
        <v>287</v>
      </c>
      <c r="D218" s="3">
        <v>430</v>
      </c>
      <c r="E218" s="42"/>
      <c r="F218" s="4">
        <f t="shared" si="10"/>
        <v>0</v>
      </c>
    </row>
    <row r="219" spans="1:6" ht="36" x14ac:dyDescent="0.25">
      <c r="A219" s="8">
        <v>9</v>
      </c>
      <c r="B219" s="10" t="s">
        <v>284</v>
      </c>
      <c r="C219" s="10" t="s">
        <v>288</v>
      </c>
      <c r="D219" s="3">
        <v>430</v>
      </c>
      <c r="E219" s="42"/>
      <c r="F219" s="4">
        <f t="shared" si="10"/>
        <v>0</v>
      </c>
    </row>
    <row r="220" spans="1:6" ht="24" x14ac:dyDescent="0.25">
      <c r="A220" s="8">
        <v>10</v>
      </c>
      <c r="B220" s="10" t="s">
        <v>111</v>
      </c>
      <c r="C220" s="10" t="s">
        <v>289</v>
      </c>
      <c r="D220" s="3">
        <v>430</v>
      </c>
      <c r="E220" s="42"/>
      <c r="F220" s="4">
        <f t="shared" si="10"/>
        <v>0</v>
      </c>
    </row>
    <row r="221" spans="1:6" ht="24" x14ac:dyDescent="0.25">
      <c r="A221" s="8">
        <v>11</v>
      </c>
      <c r="B221" s="10" t="s">
        <v>90</v>
      </c>
      <c r="C221" s="10" t="s">
        <v>290</v>
      </c>
      <c r="D221" s="3">
        <v>100</v>
      </c>
      <c r="E221" s="42"/>
      <c r="F221" s="4">
        <f t="shared" si="10"/>
        <v>0</v>
      </c>
    </row>
    <row r="222" spans="1:6" ht="21.75" customHeight="1" x14ac:dyDescent="0.3">
      <c r="A222" s="62" t="s">
        <v>324</v>
      </c>
      <c r="B222" s="62"/>
      <c r="C222" s="62"/>
      <c r="D222" s="62"/>
      <c r="E222" s="62"/>
      <c r="F222" s="62"/>
    </row>
    <row r="223" spans="1:6" ht="48" x14ac:dyDescent="0.25">
      <c r="A223" s="8">
        <v>1</v>
      </c>
      <c r="B223" s="10" t="s">
        <v>91</v>
      </c>
      <c r="C223" s="10" t="s">
        <v>291</v>
      </c>
      <c r="D223" s="3">
        <v>370</v>
      </c>
      <c r="E223" s="42"/>
      <c r="F223" s="2">
        <f t="shared" ref="F223:F238" si="11">D223*E223</f>
        <v>0</v>
      </c>
    </row>
    <row r="224" spans="1:6" ht="24" x14ac:dyDescent="0.25">
      <c r="A224" s="8">
        <v>2</v>
      </c>
      <c r="B224" s="10" t="s">
        <v>92</v>
      </c>
      <c r="C224" s="10" t="s">
        <v>292</v>
      </c>
      <c r="D224" s="3">
        <v>270</v>
      </c>
      <c r="E224" s="42"/>
      <c r="F224" s="2">
        <f t="shared" si="11"/>
        <v>0</v>
      </c>
    </row>
    <row r="225" spans="1:6" ht="36" x14ac:dyDescent="0.25">
      <c r="A225" s="8">
        <v>3</v>
      </c>
      <c r="B225" s="10" t="s">
        <v>93</v>
      </c>
      <c r="C225" s="10" t="s">
        <v>293</v>
      </c>
      <c r="D225" s="3">
        <v>420</v>
      </c>
      <c r="E225" s="42"/>
      <c r="F225" s="2">
        <f t="shared" si="11"/>
        <v>0</v>
      </c>
    </row>
    <row r="226" spans="1:6" ht="24" x14ac:dyDescent="0.25">
      <c r="A226" s="8">
        <v>4</v>
      </c>
      <c r="B226" s="10" t="s">
        <v>94</v>
      </c>
      <c r="C226" s="10" t="s">
        <v>294</v>
      </c>
      <c r="D226" s="3">
        <v>270</v>
      </c>
      <c r="E226" s="42"/>
      <c r="F226" s="2">
        <f t="shared" si="11"/>
        <v>0</v>
      </c>
    </row>
    <row r="227" spans="1:6" ht="24" x14ac:dyDescent="0.25">
      <c r="A227" s="8">
        <v>5</v>
      </c>
      <c r="B227" s="10" t="s">
        <v>95</v>
      </c>
      <c r="C227" s="10" t="s">
        <v>295</v>
      </c>
      <c r="D227" s="3">
        <v>420</v>
      </c>
      <c r="E227" s="42"/>
      <c r="F227" s="2">
        <f t="shared" si="11"/>
        <v>0</v>
      </c>
    </row>
    <row r="228" spans="1:6" ht="24" x14ac:dyDescent="0.25">
      <c r="A228" s="8">
        <v>6</v>
      </c>
      <c r="B228" s="10" t="s">
        <v>96</v>
      </c>
      <c r="C228" s="10" t="s">
        <v>296</v>
      </c>
      <c r="D228" s="3">
        <v>320</v>
      </c>
      <c r="E228" s="42"/>
      <c r="F228" s="2">
        <f t="shared" si="11"/>
        <v>0</v>
      </c>
    </row>
    <row r="229" spans="1:6" ht="36" x14ac:dyDescent="0.25">
      <c r="A229" s="8">
        <v>7</v>
      </c>
      <c r="B229" s="10" t="s">
        <v>97</v>
      </c>
      <c r="C229" s="10" t="s">
        <v>300</v>
      </c>
      <c r="D229" s="3">
        <v>1100</v>
      </c>
      <c r="E229" s="42"/>
      <c r="F229" s="2">
        <f t="shared" si="11"/>
        <v>0</v>
      </c>
    </row>
    <row r="230" spans="1:6" ht="48" x14ac:dyDescent="0.25">
      <c r="A230" s="8">
        <v>8</v>
      </c>
      <c r="B230" s="10" t="s">
        <v>297</v>
      </c>
      <c r="C230" s="10" t="s">
        <v>299</v>
      </c>
      <c r="D230" s="3">
        <v>1100</v>
      </c>
      <c r="E230" s="42"/>
      <c r="F230" s="2">
        <f t="shared" si="11"/>
        <v>0</v>
      </c>
    </row>
    <row r="231" spans="1:6" ht="36" x14ac:dyDescent="0.25">
      <c r="A231" s="8">
        <v>9</v>
      </c>
      <c r="B231" s="10" t="s">
        <v>298</v>
      </c>
      <c r="C231" s="10" t="s">
        <v>301</v>
      </c>
      <c r="D231" s="3">
        <v>1100</v>
      </c>
      <c r="E231" s="42"/>
      <c r="F231" s="2">
        <f t="shared" si="11"/>
        <v>0</v>
      </c>
    </row>
    <row r="232" spans="1:6" ht="48" x14ac:dyDescent="0.25">
      <c r="A232" s="8">
        <v>10</v>
      </c>
      <c r="B232" s="10" t="s">
        <v>98</v>
      </c>
      <c r="C232" s="10" t="s">
        <v>302</v>
      </c>
      <c r="D232" s="3">
        <v>1100</v>
      </c>
      <c r="E232" s="42"/>
      <c r="F232" s="2">
        <f t="shared" si="11"/>
        <v>0</v>
      </c>
    </row>
    <row r="233" spans="1:6" ht="36" x14ac:dyDescent="0.25">
      <c r="A233" s="8">
        <v>11</v>
      </c>
      <c r="B233" s="10" t="s">
        <v>99</v>
      </c>
      <c r="C233" s="10" t="s">
        <v>303</v>
      </c>
      <c r="D233" s="3">
        <v>390</v>
      </c>
      <c r="E233" s="42"/>
      <c r="F233" s="2">
        <f t="shared" si="11"/>
        <v>0</v>
      </c>
    </row>
    <row r="234" spans="1:6" ht="72" x14ac:dyDescent="0.25">
      <c r="A234" s="8">
        <v>12</v>
      </c>
      <c r="B234" s="10" t="s">
        <v>100</v>
      </c>
      <c r="C234" s="10" t="s">
        <v>304</v>
      </c>
      <c r="D234" s="3">
        <v>375</v>
      </c>
      <c r="E234" s="42"/>
      <c r="F234" s="2">
        <f t="shared" si="11"/>
        <v>0</v>
      </c>
    </row>
    <row r="235" spans="1:6" ht="48" x14ac:dyDescent="0.25">
      <c r="A235" s="8">
        <v>13</v>
      </c>
      <c r="B235" s="10" t="s">
        <v>101</v>
      </c>
      <c r="C235" s="10" t="s">
        <v>305</v>
      </c>
      <c r="D235" s="3">
        <v>240</v>
      </c>
      <c r="E235" s="42"/>
      <c r="F235" s="2">
        <f t="shared" si="11"/>
        <v>0</v>
      </c>
    </row>
    <row r="236" spans="1:6" ht="48" x14ac:dyDescent="0.25">
      <c r="A236" s="8">
        <v>14</v>
      </c>
      <c r="B236" s="10" t="s">
        <v>102</v>
      </c>
      <c r="C236" s="10" t="s">
        <v>306</v>
      </c>
      <c r="D236" s="3">
        <v>180</v>
      </c>
      <c r="E236" s="42" t="s">
        <v>409</v>
      </c>
      <c r="F236" s="4">
        <v>0</v>
      </c>
    </row>
    <row r="237" spans="1:6" x14ac:dyDescent="0.25">
      <c r="A237" s="8">
        <v>15</v>
      </c>
      <c r="B237" s="10" t="s">
        <v>103</v>
      </c>
      <c r="C237" s="10" t="s">
        <v>307</v>
      </c>
      <c r="D237" s="3">
        <v>180</v>
      </c>
      <c r="E237" s="42"/>
      <c r="F237" s="2">
        <f t="shared" si="11"/>
        <v>0</v>
      </c>
    </row>
    <row r="238" spans="1:6" ht="36" x14ac:dyDescent="0.25">
      <c r="A238" s="8">
        <v>16</v>
      </c>
      <c r="B238" s="10" t="s">
        <v>83</v>
      </c>
      <c r="C238" s="10" t="s">
        <v>269</v>
      </c>
      <c r="D238" s="3">
        <v>240</v>
      </c>
      <c r="E238" s="42"/>
      <c r="F238" s="2">
        <f t="shared" si="11"/>
        <v>0</v>
      </c>
    </row>
    <row r="239" spans="1:6" ht="19.5" customHeight="1" x14ac:dyDescent="0.3">
      <c r="A239" s="62" t="s">
        <v>325</v>
      </c>
      <c r="B239" s="62"/>
      <c r="C239" s="62"/>
      <c r="D239" s="62"/>
      <c r="E239" s="62"/>
      <c r="F239" s="62"/>
    </row>
    <row r="240" spans="1:6" ht="48" x14ac:dyDescent="0.25">
      <c r="A240" s="8">
        <v>1</v>
      </c>
      <c r="B240" s="10" t="s">
        <v>104</v>
      </c>
      <c r="C240" s="10" t="s">
        <v>313</v>
      </c>
      <c r="D240" s="3">
        <v>72</v>
      </c>
      <c r="E240" s="42"/>
      <c r="F240" s="2">
        <f t="shared" ref="F240:F244" si="12">D240*E240</f>
        <v>0</v>
      </c>
    </row>
    <row r="241" spans="1:6" ht="24" x14ac:dyDescent="0.25">
      <c r="A241" s="8">
        <v>2</v>
      </c>
      <c r="B241" s="10" t="s">
        <v>105</v>
      </c>
      <c r="C241" s="10" t="s">
        <v>315</v>
      </c>
      <c r="D241" s="3">
        <v>65</v>
      </c>
      <c r="E241" s="42"/>
      <c r="F241" s="2">
        <f t="shared" si="12"/>
        <v>0</v>
      </c>
    </row>
    <row r="242" spans="1:6" ht="36" x14ac:dyDescent="0.25">
      <c r="A242" s="8">
        <v>3</v>
      </c>
      <c r="B242" s="10" t="s">
        <v>106</v>
      </c>
      <c r="C242" s="10" t="s">
        <v>316</v>
      </c>
      <c r="D242" s="3">
        <v>160</v>
      </c>
      <c r="E242" s="42"/>
      <c r="F242" s="2">
        <f t="shared" si="12"/>
        <v>0</v>
      </c>
    </row>
    <row r="243" spans="1:6" ht="24" x14ac:dyDescent="0.25">
      <c r="A243" s="8">
        <v>4</v>
      </c>
      <c r="B243" s="10" t="s">
        <v>1</v>
      </c>
      <c r="C243" s="10" t="s">
        <v>314</v>
      </c>
      <c r="D243" s="3">
        <v>90</v>
      </c>
      <c r="E243" s="42"/>
      <c r="F243" s="2">
        <f t="shared" si="12"/>
        <v>0</v>
      </c>
    </row>
    <row r="244" spans="1:6" ht="24" x14ac:dyDescent="0.25">
      <c r="A244" s="8">
        <v>5</v>
      </c>
      <c r="B244" s="10" t="s">
        <v>107</v>
      </c>
      <c r="C244" s="10" t="s">
        <v>317</v>
      </c>
      <c r="D244" s="3">
        <v>160</v>
      </c>
      <c r="E244" s="42"/>
      <c r="F244" s="2">
        <f t="shared" si="12"/>
        <v>0</v>
      </c>
    </row>
  </sheetData>
  <mergeCells count="35">
    <mergeCell ref="A112:F112"/>
    <mergeCell ref="A67:F67"/>
    <mergeCell ref="A34:F34"/>
    <mergeCell ref="A52:F52"/>
    <mergeCell ref="A239:F239"/>
    <mergeCell ref="A136:F136"/>
    <mergeCell ref="A159:F159"/>
    <mergeCell ref="A193:F193"/>
    <mergeCell ref="A202:F202"/>
    <mergeCell ref="A210:F210"/>
    <mergeCell ref="A222:F222"/>
    <mergeCell ref="A178:F178"/>
    <mergeCell ref="A187:F187"/>
    <mergeCell ref="A171:F171"/>
    <mergeCell ref="B21:F21"/>
    <mergeCell ref="B24:F24"/>
    <mergeCell ref="B30:F30"/>
    <mergeCell ref="B31:F31"/>
    <mergeCell ref="B25:F25"/>
    <mergeCell ref="B13:D13"/>
    <mergeCell ref="A1:F10"/>
    <mergeCell ref="A18:A31"/>
    <mergeCell ref="D11:D12"/>
    <mergeCell ref="E11:E12"/>
    <mergeCell ref="F11:F12"/>
    <mergeCell ref="A17:F17"/>
    <mergeCell ref="B22:F22"/>
    <mergeCell ref="B26:F26"/>
    <mergeCell ref="B27:F27"/>
    <mergeCell ref="B28:F28"/>
    <mergeCell ref="B29:F29"/>
    <mergeCell ref="A11:C12"/>
    <mergeCell ref="B18:F18"/>
    <mergeCell ref="B19:F19"/>
    <mergeCell ref="B20:F20"/>
  </mergeCells>
  <hyperlinks>
    <hyperlink ref="B18:F18" location="'прайс-лист'!A40" display="РАЗДЕЛ 1. Книги и диски"/>
    <hyperlink ref="B19:F19" location="'прайс-лист'!A60" display="РАЗДЕЛ 2. Бальзамы &quot;Помоги себе сам&quot;"/>
    <hyperlink ref="B20:F20" location="'прайс-лист'!A76" display="РАЗДЕЛ 3. БАД и основные препараты к программе"/>
    <hyperlink ref="B21:F21" location="'прайс-лист'!A120" display="РАЗДЕЛ 4. Препараты йод-содержащие и с содержанием водорослей"/>
    <hyperlink ref="B22:F22" location="'прайс-лист'!A140" display="РАЗДЕЛ 5. Травы и драже Хорст"/>
    <hyperlink ref="B24:F24" location="'прайс-лист'!A177" display="РАЗДЕЛ 7. Ветом"/>
    <hyperlink ref="B25:F25" location="'прайс-лист'!A183" display="РАЗДЕЛ 8. Живичный скипидар и препараты"/>
    <hyperlink ref="B26:F26" location="'прайс-лист'!A192" display="РАЗДЕЛ 9. Фильтры для воды"/>
    <hyperlink ref="B27:F27" location="'прайс-лист'!A201" display="РАЗДЕЛ 10 . Аппликаторы"/>
    <hyperlink ref="B28:F28" location="'прайс-лист'!A209" display="РАЗДЕЛ 11. Шунгит"/>
    <hyperlink ref="B29:F29" location="'прайс-лист'!A217" display="РАЗДЕЛ 12. Мази, гели, свечи"/>
    <hyperlink ref="B30:F30" location="'прайс-лист'!A229" display="РАЗДЕЛ 13. Косметика"/>
    <hyperlink ref="B31:F31" location="'прайс-лист'!A224" display="РАЗДЕЛ 14. Здоровое питание"/>
    <hyperlink ref="B23:C23" location="'прайс-лист'!A169" display="РАЗДЕЛ 6. Бальзамы &quot;Древний лекарь&quot;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Антикафе</dc:creator>
  <cp:lastModifiedBy>Антикафе</cp:lastModifiedBy>
  <dcterms:created xsi:type="dcterms:W3CDTF">2020-03-21T12:28:52Z</dcterms:created>
  <dcterms:modified xsi:type="dcterms:W3CDTF">2020-05-04T10:19:08Z</dcterms:modified>
</cp:coreProperties>
</file>